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afaf\Desktop\Votos\São Rafael\"/>
    </mc:Choice>
  </mc:AlternateContent>
  <xr:revisionPtr revIDLastSave="0" documentId="13_ncr:1_{DDE54168-2E8A-4133-AEE3-6CF97D65EEF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otes-Export" sheetId="2" r:id="rId1"/>
    <sheet name="Plan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2" l="1"/>
  <c r="R3" i="2"/>
  <c r="R2" i="2"/>
  <c r="N8" i="2"/>
  <c r="N31" i="2"/>
  <c r="N32" i="2"/>
  <c r="N33" i="2"/>
  <c r="N4" i="2"/>
  <c r="N34" i="2"/>
  <c r="N35" i="2"/>
  <c r="N36" i="2"/>
  <c r="N37" i="2"/>
  <c r="N38" i="2"/>
  <c r="N39" i="2"/>
  <c r="N40" i="2"/>
  <c r="N41" i="2"/>
  <c r="N15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16" i="2"/>
  <c r="N55" i="2"/>
  <c r="N56" i="2"/>
  <c r="N57" i="2"/>
  <c r="N9" i="2"/>
  <c r="N58" i="2"/>
  <c r="N10" i="2"/>
  <c r="N59" i="2"/>
  <c r="N60" i="2"/>
  <c r="N17" i="2"/>
  <c r="N61" i="2"/>
  <c r="N62" i="2"/>
  <c r="N63" i="2"/>
  <c r="N64" i="2"/>
  <c r="N65" i="2"/>
  <c r="N18" i="2"/>
  <c r="N66" i="2"/>
  <c r="N67" i="2"/>
  <c r="N68" i="2"/>
  <c r="N69" i="2"/>
  <c r="N70" i="2"/>
  <c r="N71" i="2"/>
  <c r="N72" i="2"/>
  <c r="N73" i="2"/>
  <c r="N19" i="2"/>
  <c r="N20" i="2"/>
  <c r="N21" i="2"/>
  <c r="N74" i="2"/>
  <c r="N75" i="2"/>
  <c r="N76" i="2"/>
  <c r="N77" i="2"/>
  <c r="N78" i="2"/>
  <c r="N79" i="2"/>
  <c r="N80" i="2"/>
  <c r="N81" i="2"/>
  <c r="N22" i="2"/>
  <c r="N82" i="2"/>
  <c r="N6" i="2"/>
  <c r="N83" i="2"/>
  <c r="N7" i="2"/>
  <c r="N84" i="2"/>
  <c r="N23" i="2"/>
  <c r="N85" i="2"/>
  <c r="N86" i="2"/>
  <c r="N87" i="2"/>
  <c r="N88" i="2"/>
  <c r="N89" i="2"/>
  <c r="N24" i="2"/>
  <c r="N90" i="2"/>
  <c r="N91" i="2"/>
  <c r="N25" i="2"/>
  <c r="N92" i="2"/>
  <c r="N93" i="2"/>
  <c r="N11" i="2"/>
  <c r="N94" i="2"/>
  <c r="N95" i="2"/>
  <c r="N96" i="2"/>
  <c r="N97" i="2"/>
  <c r="N98" i="2"/>
  <c r="N99" i="2"/>
  <c r="N100" i="2"/>
  <c r="N26" i="2"/>
  <c r="N101" i="2"/>
  <c r="N12" i="2"/>
  <c r="N102" i="2"/>
  <c r="N103" i="2"/>
  <c r="N104" i="2"/>
  <c r="N105" i="2"/>
  <c r="N106" i="2"/>
  <c r="N107" i="2"/>
  <c r="N27" i="2"/>
  <c r="N108" i="2"/>
  <c r="N109" i="2"/>
  <c r="N13" i="2"/>
  <c r="N110" i="2"/>
  <c r="N111" i="2"/>
  <c r="N14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28" i="2"/>
  <c r="N162" i="2"/>
  <c r="N163" i="2"/>
  <c r="N164" i="2"/>
  <c r="N165" i="2"/>
  <c r="N2" i="2"/>
  <c r="N3" i="2"/>
  <c r="N29" i="2"/>
  <c r="N166" i="2"/>
  <c r="N167" i="2"/>
  <c r="N168" i="2"/>
  <c r="N169" i="2"/>
  <c r="N170" i="2"/>
  <c r="N5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30" i="2"/>
  <c r="V4" i="1"/>
  <c r="V5" i="1" s="1"/>
  <c r="V3" i="1"/>
  <c r="V6" i="1"/>
</calcChain>
</file>

<file path=xl/sharedStrings.xml><?xml version="1.0" encoding="utf-8"?>
<sst xmlns="http://schemas.openxmlformats.org/spreadsheetml/2006/main" count="1566" uniqueCount="30">
  <si>
    <t>IP address</t>
  </si>
  <si>
    <t>Repedito</t>
  </si>
  <si>
    <t>Válidos</t>
  </si>
  <si>
    <t>Apuração</t>
  </si>
  <si>
    <t>Total de Votos</t>
  </si>
  <si>
    <t>Total Repitido</t>
  </si>
  <si>
    <t>Valor a Contabilizar</t>
  </si>
  <si>
    <t>Valor a Deduzir</t>
  </si>
  <si>
    <t>Votos Finais</t>
  </si>
  <si>
    <t>Vote ID</t>
  </si>
  <si>
    <t>Item ID</t>
  </si>
  <si>
    <t>value</t>
  </si>
  <si>
    <t>Voter</t>
  </si>
  <si>
    <t>Contest</t>
  </si>
  <si>
    <t>Category</t>
  </si>
  <si>
    <t>Country</t>
  </si>
  <si>
    <t>Country code</t>
  </si>
  <si>
    <t>Date</t>
  </si>
  <si>
    <t>Time</t>
  </si>
  <si>
    <t>Email</t>
  </si>
  <si>
    <t>Convidado</t>
  </si>
  <si>
    <t>Vozes do Vale</t>
  </si>
  <si>
    <t>São Rafael</t>
  </si>
  <si>
    <t>Brazil</t>
  </si>
  <si>
    <t>BR</t>
  </si>
  <si>
    <t>Sem dados</t>
  </si>
  <si>
    <t>Michele Souza</t>
  </si>
  <si>
    <t>franciscamicheledesouza@gmail.com</t>
  </si>
  <si>
    <t>Rótulos de Linha</t>
  </si>
  <si>
    <t>Repetições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</si>
</sst>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" fontId="0" fillId="2" borderId="0" xfId="1" applyNumberFormat="1" applyFont="1" applyFill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2" fillId="4" borderId="0" xfId="0" applyFont="1" applyFill="1"/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2">
    <cellStyle name="Normal" xfId="0" builtinId="0"/>
    <cellStyle name="Vírgula" xfId="1" builtinId="3"/>
  </cellStyles>
  <dxfs count="16"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1" formatCode="0"/>
    </dxf>
    <dxf>
      <numFmt numFmtId="0" formatCode="General"/>
    </dxf>
    <dxf>
      <numFmt numFmtId="164" formatCode="[$-F400]h:mm:ss\ AM/PM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C9D7DE-2B95-4CEF-9589-1F822474B4A8}" name="Votes_Export" displayName="Votes_Export" ref="A1:L257" totalsRowShown="0">
  <autoFilter ref="A1:L257" xr:uid="{465C5B39-0C06-4569-A46B-7D562ABE44AF}"/>
  <tableColumns count="12">
    <tableColumn id="1" xr3:uid="{275C91C9-2B1A-4C3C-9D4E-CE5B458F2B28}" name="Vote ID"/>
    <tableColumn id="2" xr3:uid="{B2E43177-AC89-409E-B258-725E178B0F5C}" name="Item ID"/>
    <tableColumn id="3" xr3:uid="{CC445F67-8539-4FA5-96A2-586230A1F4A5}" name="value"/>
    <tableColumn id="4" xr3:uid="{7A17C52D-F2EA-4D9E-A1BE-CD80038AE5D1}" name="Voter" dataDxfId="15"/>
    <tableColumn id="5" xr3:uid="{7E4FF073-D905-4CDD-8548-B1266846B224}" name="Contest" dataDxfId="14"/>
    <tableColumn id="6" xr3:uid="{C2F5304C-F474-4BAC-926A-83BE7CAA2F37}" name="Category" dataDxfId="13"/>
    <tableColumn id="7" xr3:uid="{D49E4798-6C2B-46E0-90C0-90974EF96BAD}" name="Country" dataDxfId="12"/>
    <tableColumn id="8" xr3:uid="{7FB2440A-9E2C-4996-83C9-262304FE9CB3}" name="Country code" dataDxfId="11"/>
    <tableColumn id="9" xr3:uid="{7E86DE7C-23CF-49DB-9370-6D98667BA0E7}" name="Date" dataDxfId="10"/>
    <tableColumn id="10" xr3:uid="{14996215-BA68-4773-B537-F51209943735}" name="Time" dataDxfId="9"/>
    <tableColumn id="11" xr3:uid="{9E9CFB74-6AF7-4448-B941-46E1449F6102}" name="Email" dataDxfId="8"/>
    <tableColumn id="12" xr3:uid="{FA987662-9219-4C91-9619-5942410E3E31}" name="IP address" dataDxf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0767-D385-4416-A3A7-EED73D0E8DDE}">
  <dimension ref="A1:R257"/>
  <sheetViews>
    <sheetView tabSelected="1" workbookViewId="0">
      <selection activeCell="P15" sqref="P15"/>
    </sheetView>
  </sheetViews>
  <sheetFormatPr defaultRowHeight="14.4" x14ac:dyDescent="0.3"/>
  <cols>
    <col min="1" max="1" width="9.44140625" bestFit="1" customWidth="1"/>
    <col min="2" max="2" width="9.33203125" bestFit="1" customWidth="1"/>
    <col min="3" max="3" width="7.77734375" bestFit="1" customWidth="1"/>
    <col min="4" max="4" width="12.6640625" bestFit="1" customWidth="1"/>
    <col min="5" max="5" width="12.33203125" bestFit="1" customWidth="1"/>
    <col min="6" max="6" width="10.77734375" bestFit="1" customWidth="1"/>
    <col min="7" max="7" width="10" hidden="1" customWidth="1"/>
    <col min="8" max="8" width="14.5546875" hidden="1" customWidth="1"/>
    <col min="9" max="9" width="10.5546875" bestFit="1" customWidth="1"/>
    <col min="10" max="10" width="8.109375" bestFit="1" customWidth="1"/>
    <col min="11" max="11" width="32.109375" hidden="1" customWidth="1"/>
    <col min="12" max="12" width="19.21875" style="8" customWidth="1"/>
    <col min="13" max="13" width="17.21875" style="9" bestFit="1" customWidth="1"/>
    <col min="17" max="17" width="17" bestFit="1" customWidth="1"/>
    <col min="18" max="18" width="14.5546875" customWidth="1"/>
  </cols>
  <sheetData>
    <row r="1" spans="1:18" x14ac:dyDescent="0.3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s="8" t="s">
        <v>0</v>
      </c>
      <c r="M1" s="9" t="s">
        <v>28</v>
      </c>
      <c r="N1" t="s">
        <v>29</v>
      </c>
      <c r="O1" t="s">
        <v>2</v>
      </c>
      <c r="Q1" s="3" t="s">
        <v>3</v>
      </c>
      <c r="R1" s="3"/>
    </row>
    <row r="2" spans="1:18" x14ac:dyDescent="0.3">
      <c r="A2">
        <v>24439</v>
      </c>
      <c r="B2">
        <v>5996</v>
      </c>
      <c r="C2">
        <v>1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6">
        <v>44288</v>
      </c>
      <c r="J2" s="7">
        <v>0.85182870370370367</v>
      </c>
      <c r="K2" s="5" t="s">
        <v>25</v>
      </c>
      <c r="L2" s="8">
        <v>186240103252</v>
      </c>
      <c r="M2" s="8">
        <v>20115824248</v>
      </c>
      <c r="N2">
        <f>COUNTIF(L:L,M2)</f>
        <v>19</v>
      </c>
      <c r="O2">
        <v>10</v>
      </c>
      <c r="Q2" t="s">
        <v>4</v>
      </c>
      <c r="R2">
        <f>SUM(Votes_Export[value])</f>
        <v>256</v>
      </c>
    </row>
    <row r="3" spans="1:18" x14ac:dyDescent="0.3">
      <c r="A3">
        <v>24415</v>
      </c>
      <c r="B3">
        <v>5996</v>
      </c>
      <c r="C3">
        <v>1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6">
        <v>44288</v>
      </c>
      <c r="J3" s="7">
        <v>0.82103009259259263</v>
      </c>
      <c r="K3" s="5" t="s">
        <v>25</v>
      </c>
      <c r="L3" s="8">
        <v>1862261259</v>
      </c>
      <c r="M3" s="8">
        <v>20115824249</v>
      </c>
      <c r="N3">
        <f>COUNTIF(L:L,M3)</f>
        <v>9</v>
      </c>
      <c r="Q3" t="s">
        <v>5</v>
      </c>
      <c r="R3">
        <f>N2</f>
        <v>19</v>
      </c>
    </row>
    <row r="4" spans="1:18" x14ac:dyDescent="0.3">
      <c r="A4">
        <v>24284</v>
      </c>
      <c r="B4">
        <v>5996</v>
      </c>
      <c r="C4">
        <v>1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6">
        <v>44288</v>
      </c>
      <c r="J4" s="7">
        <v>0.65442129629629631</v>
      </c>
      <c r="K4" s="5" t="s">
        <v>25</v>
      </c>
      <c r="L4" s="8">
        <v>18122314680</v>
      </c>
      <c r="M4" s="8">
        <v>138367214</v>
      </c>
      <c r="N4">
        <f>COUNTIF(L:L,M4)</f>
        <v>6</v>
      </c>
      <c r="Q4" t="s">
        <v>6</v>
      </c>
      <c r="R4">
        <v>10</v>
      </c>
    </row>
    <row r="5" spans="1:18" x14ac:dyDescent="0.3">
      <c r="A5">
        <v>24135</v>
      </c>
      <c r="B5">
        <v>5996</v>
      </c>
      <c r="C5">
        <v>1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6">
        <v>44288</v>
      </c>
      <c r="J5" s="7">
        <v>0.42462962962962963</v>
      </c>
      <c r="K5" s="5" t="s">
        <v>25</v>
      </c>
      <c r="L5" s="8">
        <v>179124139149</v>
      </c>
      <c r="M5" s="8">
        <v>45234108113</v>
      </c>
      <c r="N5">
        <f>COUNTIF(L:L,M5)</f>
        <v>5</v>
      </c>
      <c r="Q5" s="4" t="s">
        <v>7</v>
      </c>
      <c r="R5" s="4">
        <v>-9</v>
      </c>
    </row>
    <row r="6" spans="1:18" x14ac:dyDescent="0.3">
      <c r="A6">
        <v>24096</v>
      </c>
      <c r="B6">
        <v>5996</v>
      </c>
      <c r="C6">
        <v>1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6">
        <v>44288</v>
      </c>
      <c r="J6" s="7">
        <v>0.32065972222222222</v>
      </c>
      <c r="K6" s="5" t="s">
        <v>25</v>
      </c>
      <c r="L6" s="8">
        <v>18622612112</v>
      </c>
      <c r="M6" s="8">
        <v>1862266238</v>
      </c>
      <c r="N6">
        <f>COUNTIF(L:L,M6)</f>
        <v>4</v>
      </c>
      <c r="Q6" t="s">
        <v>8</v>
      </c>
      <c r="R6">
        <f>SUM(R2,R5)</f>
        <v>247</v>
      </c>
    </row>
    <row r="7" spans="1:18" x14ac:dyDescent="0.3">
      <c r="A7">
        <v>24072</v>
      </c>
      <c r="B7">
        <v>5996</v>
      </c>
      <c r="C7">
        <v>1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6">
        <v>44288</v>
      </c>
      <c r="J7" s="7">
        <v>3.5624999999999997E-2</v>
      </c>
      <c r="K7" s="5" t="s">
        <v>25</v>
      </c>
      <c r="L7" s="8">
        <v>131161135220</v>
      </c>
      <c r="M7" s="8">
        <v>1862266254</v>
      </c>
      <c r="N7">
        <f>COUNTIF(L:L,M7)</f>
        <v>4</v>
      </c>
    </row>
    <row r="8" spans="1:18" x14ac:dyDescent="0.3">
      <c r="A8">
        <v>24045</v>
      </c>
      <c r="B8">
        <v>5996</v>
      </c>
      <c r="C8">
        <v>1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6">
        <v>44287</v>
      </c>
      <c r="J8" s="7">
        <v>0.92753472222222222</v>
      </c>
      <c r="K8" s="5" t="s">
        <v>25</v>
      </c>
      <c r="L8" s="8">
        <v>2011583079</v>
      </c>
      <c r="M8" s="8">
        <v>13894942</v>
      </c>
      <c r="N8">
        <f>COUNTIF(L:L,M8)</f>
        <v>3</v>
      </c>
    </row>
    <row r="9" spans="1:18" x14ac:dyDescent="0.3">
      <c r="A9">
        <v>24036</v>
      </c>
      <c r="B9">
        <v>5996</v>
      </c>
      <c r="C9">
        <v>1</v>
      </c>
      <c r="D9" s="5" t="s">
        <v>20</v>
      </c>
      <c r="E9" s="5" t="s">
        <v>21</v>
      </c>
      <c r="F9" s="5" t="s">
        <v>22</v>
      </c>
      <c r="G9" s="5" t="s">
        <v>23</v>
      </c>
      <c r="H9" s="5" t="s">
        <v>24</v>
      </c>
      <c r="I9" s="6">
        <v>44287</v>
      </c>
      <c r="J9" s="7">
        <v>0.90763888888888888</v>
      </c>
      <c r="K9" s="5" t="s">
        <v>25</v>
      </c>
      <c r="L9" s="8">
        <v>20115830117</v>
      </c>
      <c r="M9" s="8">
        <v>1708182185</v>
      </c>
      <c r="N9">
        <f>COUNTIF(L:L,M9)</f>
        <v>3</v>
      </c>
    </row>
    <row r="10" spans="1:18" x14ac:dyDescent="0.3">
      <c r="A10">
        <v>24035</v>
      </c>
      <c r="B10">
        <v>5996</v>
      </c>
      <c r="C10">
        <v>1</v>
      </c>
      <c r="D10" s="5" t="s">
        <v>20</v>
      </c>
      <c r="E10" s="5" t="s">
        <v>21</v>
      </c>
      <c r="F10" s="5" t="s">
        <v>22</v>
      </c>
      <c r="G10" s="5" t="s">
        <v>23</v>
      </c>
      <c r="H10" s="5" t="s">
        <v>24</v>
      </c>
      <c r="I10" s="6">
        <v>44287</v>
      </c>
      <c r="J10" s="7">
        <v>0.90565972222222224</v>
      </c>
      <c r="K10" s="5" t="s">
        <v>25</v>
      </c>
      <c r="L10" s="8">
        <v>177154486</v>
      </c>
      <c r="M10" s="8">
        <v>1708183145</v>
      </c>
      <c r="N10">
        <f>COUNTIF(L:L,M10)</f>
        <v>3</v>
      </c>
    </row>
    <row r="11" spans="1:18" x14ac:dyDescent="0.3">
      <c r="A11">
        <v>24032</v>
      </c>
      <c r="B11">
        <v>5996</v>
      </c>
      <c r="C11">
        <v>1</v>
      </c>
      <c r="D11" s="5" t="s">
        <v>20</v>
      </c>
      <c r="E11" s="5" t="s">
        <v>21</v>
      </c>
      <c r="F11" s="5" t="s">
        <v>22</v>
      </c>
      <c r="G11" s="5" t="s">
        <v>23</v>
      </c>
      <c r="H11" s="5" t="s">
        <v>24</v>
      </c>
      <c r="I11" s="6">
        <v>44287</v>
      </c>
      <c r="J11" s="7">
        <v>0.90165509259259258</v>
      </c>
      <c r="K11" s="5" t="s">
        <v>25</v>
      </c>
      <c r="L11" s="8">
        <v>18622612131</v>
      </c>
      <c r="M11" s="8">
        <v>2011582476</v>
      </c>
      <c r="N11">
        <f>COUNTIF(L:L,M11)</f>
        <v>3</v>
      </c>
    </row>
    <row r="12" spans="1:18" x14ac:dyDescent="0.3">
      <c r="A12">
        <v>24031</v>
      </c>
      <c r="B12">
        <v>5996</v>
      </c>
      <c r="C12">
        <v>1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6">
        <v>44287</v>
      </c>
      <c r="J12" s="7">
        <v>0.89725694444444448</v>
      </c>
      <c r="K12" s="5" t="s">
        <v>25</v>
      </c>
      <c r="L12" s="8">
        <v>177132227167</v>
      </c>
      <c r="M12" s="8">
        <v>4517759109</v>
      </c>
      <c r="N12">
        <f>COUNTIF(L:L,M12)</f>
        <v>3</v>
      </c>
    </row>
    <row r="13" spans="1:18" x14ac:dyDescent="0.3">
      <c r="A13">
        <v>24028</v>
      </c>
      <c r="B13">
        <v>5996</v>
      </c>
      <c r="C13">
        <v>1</v>
      </c>
      <c r="D13" s="5" t="s">
        <v>20</v>
      </c>
      <c r="E13" s="5" t="s">
        <v>21</v>
      </c>
      <c r="F13" s="5" t="s">
        <v>22</v>
      </c>
      <c r="G13" s="5" t="s">
        <v>23</v>
      </c>
      <c r="H13" s="5" t="s">
        <v>24</v>
      </c>
      <c r="I13" s="6">
        <v>44287</v>
      </c>
      <c r="J13" s="7">
        <v>0.89511574074074074</v>
      </c>
      <c r="K13" s="5" t="s">
        <v>25</v>
      </c>
      <c r="L13" s="8">
        <v>1862269231</v>
      </c>
      <c r="M13" s="8">
        <v>13116113570</v>
      </c>
      <c r="N13">
        <f>COUNTIF(L:L,M13)</f>
        <v>3</v>
      </c>
    </row>
    <row r="14" spans="1:18" x14ac:dyDescent="0.3">
      <c r="A14">
        <v>24027</v>
      </c>
      <c r="B14">
        <v>5996</v>
      </c>
      <c r="C14">
        <v>1</v>
      </c>
      <c r="D14" s="5" t="s">
        <v>20</v>
      </c>
      <c r="E14" s="5" t="s">
        <v>21</v>
      </c>
      <c r="F14" s="5" t="s">
        <v>22</v>
      </c>
      <c r="G14" s="5" t="s">
        <v>23</v>
      </c>
      <c r="H14" s="5" t="s">
        <v>24</v>
      </c>
      <c r="I14" s="6">
        <v>44287</v>
      </c>
      <c r="J14" s="7">
        <v>0.88898148148148148</v>
      </c>
      <c r="K14" s="5" t="s">
        <v>25</v>
      </c>
      <c r="L14" s="8">
        <v>1862261265</v>
      </c>
      <c r="M14" s="8">
        <v>13116113595</v>
      </c>
      <c r="N14">
        <f>COUNTIF(L:L,M14)</f>
        <v>3</v>
      </c>
    </row>
    <row r="15" spans="1:18" x14ac:dyDescent="0.3">
      <c r="A15">
        <v>24025</v>
      </c>
      <c r="B15">
        <v>5996</v>
      </c>
      <c r="C15">
        <v>1</v>
      </c>
      <c r="D15" s="5" t="s">
        <v>20</v>
      </c>
      <c r="E15" s="5" t="s">
        <v>21</v>
      </c>
      <c r="F15" s="5" t="s">
        <v>22</v>
      </c>
      <c r="G15" s="5" t="s">
        <v>23</v>
      </c>
      <c r="H15" s="5" t="s">
        <v>24</v>
      </c>
      <c r="I15" s="6">
        <v>44287</v>
      </c>
      <c r="J15" s="7">
        <v>0.88674768518518521</v>
      </c>
      <c r="K15" s="5" t="s">
        <v>25</v>
      </c>
      <c r="L15" s="8">
        <v>20115830102</v>
      </c>
      <c r="M15" s="8">
        <v>179240538</v>
      </c>
      <c r="N15">
        <f>COUNTIF(L:L,M15)</f>
        <v>2</v>
      </c>
    </row>
    <row r="16" spans="1:18" x14ac:dyDescent="0.3">
      <c r="A16">
        <v>24022</v>
      </c>
      <c r="B16">
        <v>5996</v>
      </c>
      <c r="C16">
        <v>1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6">
        <v>44287</v>
      </c>
      <c r="J16" s="7">
        <v>0.877349537037037</v>
      </c>
      <c r="K16" s="5" t="s">
        <v>25</v>
      </c>
      <c r="L16" s="8">
        <v>2011583080</v>
      </c>
      <c r="M16" s="8">
        <v>1317218995</v>
      </c>
      <c r="N16">
        <f>COUNTIF(L:L,M16)</f>
        <v>2</v>
      </c>
    </row>
    <row r="17" spans="1:14" x14ac:dyDescent="0.3">
      <c r="A17">
        <v>24013</v>
      </c>
      <c r="B17">
        <v>5996</v>
      </c>
      <c r="C17">
        <v>1</v>
      </c>
      <c r="D17" s="5" t="s">
        <v>20</v>
      </c>
      <c r="E17" s="5" t="s">
        <v>21</v>
      </c>
      <c r="F17" s="5" t="s">
        <v>22</v>
      </c>
      <c r="G17" s="5" t="s">
        <v>23</v>
      </c>
      <c r="H17" s="5" t="s">
        <v>24</v>
      </c>
      <c r="I17" s="6">
        <v>44287</v>
      </c>
      <c r="J17" s="7">
        <v>0.86752314814814813</v>
      </c>
      <c r="K17" s="5" t="s">
        <v>25</v>
      </c>
      <c r="L17" s="8">
        <v>18622612220</v>
      </c>
      <c r="M17" s="8">
        <v>1708183250</v>
      </c>
      <c r="N17">
        <f>COUNTIF(L:L,M17)</f>
        <v>2</v>
      </c>
    </row>
    <row r="18" spans="1:14" x14ac:dyDescent="0.3">
      <c r="A18">
        <v>23998</v>
      </c>
      <c r="B18">
        <v>5996</v>
      </c>
      <c r="C18">
        <v>1</v>
      </c>
      <c r="D18" s="5" t="s">
        <v>20</v>
      </c>
      <c r="E18" s="5" t="s">
        <v>21</v>
      </c>
      <c r="F18" s="5" t="s">
        <v>22</v>
      </c>
      <c r="G18" s="5" t="s">
        <v>23</v>
      </c>
      <c r="H18" s="5" t="s">
        <v>24</v>
      </c>
      <c r="I18" s="6">
        <v>44287</v>
      </c>
      <c r="J18" s="7">
        <v>0.84109953703703699</v>
      </c>
      <c r="K18" s="5" t="s">
        <v>25</v>
      </c>
      <c r="L18" s="8">
        <v>18622612195</v>
      </c>
      <c r="M18" s="8">
        <v>1773724299</v>
      </c>
      <c r="N18">
        <f>COUNTIF(L:L,M18)</f>
        <v>2</v>
      </c>
    </row>
    <row r="19" spans="1:14" x14ac:dyDescent="0.3">
      <c r="A19">
        <v>23990</v>
      </c>
      <c r="B19">
        <v>5996</v>
      </c>
      <c r="C19">
        <v>1</v>
      </c>
      <c r="D19" s="5" t="s">
        <v>20</v>
      </c>
      <c r="E19" s="5" t="s">
        <v>21</v>
      </c>
      <c r="F19" s="5" t="s">
        <v>22</v>
      </c>
      <c r="G19" s="5" t="s">
        <v>23</v>
      </c>
      <c r="H19" s="5" t="s">
        <v>24</v>
      </c>
      <c r="I19" s="6">
        <v>44287</v>
      </c>
      <c r="J19" s="7">
        <v>0.8241087962962963</v>
      </c>
      <c r="K19" s="5" t="s">
        <v>25</v>
      </c>
      <c r="L19" s="8">
        <v>17737242214</v>
      </c>
      <c r="M19" s="8">
        <v>1811912196</v>
      </c>
      <c r="N19">
        <f>COUNTIF(L:L,M19)</f>
        <v>2</v>
      </c>
    </row>
    <row r="20" spans="1:14" x14ac:dyDescent="0.3">
      <c r="A20">
        <v>23987</v>
      </c>
      <c r="B20">
        <v>5996</v>
      </c>
      <c r="C20">
        <v>1</v>
      </c>
      <c r="D20" s="5" t="s">
        <v>20</v>
      </c>
      <c r="E20" s="5" t="s">
        <v>21</v>
      </c>
      <c r="F20" s="5" t="s">
        <v>22</v>
      </c>
      <c r="G20" s="5" t="s">
        <v>23</v>
      </c>
      <c r="H20" s="5" t="s">
        <v>24</v>
      </c>
      <c r="I20" s="6">
        <v>44287</v>
      </c>
      <c r="J20" s="7">
        <v>0.82041666666666668</v>
      </c>
      <c r="K20" s="5" t="s">
        <v>25</v>
      </c>
      <c r="L20" s="8">
        <v>18622612151</v>
      </c>
      <c r="M20" s="8">
        <v>1862260197</v>
      </c>
      <c r="N20">
        <f>COUNTIF(L:L,M20)</f>
        <v>2</v>
      </c>
    </row>
    <row r="21" spans="1:14" x14ac:dyDescent="0.3">
      <c r="A21">
        <v>23979</v>
      </c>
      <c r="B21">
        <v>5996</v>
      </c>
      <c r="C21">
        <v>1</v>
      </c>
      <c r="D21" s="5" t="s">
        <v>20</v>
      </c>
      <c r="E21" s="5" t="s">
        <v>21</v>
      </c>
      <c r="F21" s="5" t="s">
        <v>22</v>
      </c>
      <c r="G21" s="5" t="s">
        <v>23</v>
      </c>
      <c r="H21" s="5" t="s">
        <v>24</v>
      </c>
      <c r="I21" s="6">
        <v>44287</v>
      </c>
      <c r="J21" s="7">
        <v>0.81057870370370366</v>
      </c>
      <c r="K21" s="5" t="s">
        <v>25</v>
      </c>
      <c r="L21" s="8">
        <v>18622612251</v>
      </c>
      <c r="M21" s="8">
        <v>1862261211</v>
      </c>
      <c r="N21">
        <f>COUNTIF(L:L,M21)</f>
        <v>2</v>
      </c>
    </row>
    <row r="22" spans="1:14" x14ac:dyDescent="0.3">
      <c r="A22">
        <v>23916</v>
      </c>
      <c r="B22">
        <v>5996</v>
      </c>
      <c r="C22">
        <v>1</v>
      </c>
      <c r="D22" s="5" t="s">
        <v>20</v>
      </c>
      <c r="E22" s="5" t="s">
        <v>21</v>
      </c>
      <c r="F22" s="5" t="s">
        <v>22</v>
      </c>
      <c r="G22" s="5" t="s">
        <v>23</v>
      </c>
      <c r="H22" s="5" t="s">
        <v>24</v>
      </c>
      <c r="I22" s="6">
        <v>44287</v>
      </c>
      <c r="J22" s="7">
        <v>0.67234953703703704</v>
      </c>
      <c r="K22" s="5" t="s">
        <v>25</v>
      </c>
      <c r="L22" s="8">
        <v>1773724366</v>
      </c>
      <c r="M22" s="8">
        <v>1862261295</v>
      </c>
      <c r="N22">
        <f>COUNTIF(L:L,M22)</f>
        <v>2</v>
      </c>
    </row>
    <row r="23" spans="1:14" x14ac:dyDescent="0.3">
      <c r="A23">
        <v>23890</v>
      </c>
      <c r="B23">
        <v>5996</v>
      </c>
      <c r="C23">
        <v>1</v>
      </c>
      <c r="D23" s="5" t="s">
        <v>20</v>
      </c>
      <c r="E23" s="5" t="s">
        <v>21</v>
      </c>
      <c r="F23" s="5" t="s">
        <v>22</v>
      </c>
      <c r="G23" s="5" t="s">
        <v>23</v>
      </c>
      <c r="H23" s="5" t="s">
        <v>24</v>
      </c>
      <c r="I23" s="6">
        <v>44287</v>
      </c>
      <c r="J23" s="7">
        <v>0.63797453703703699</v>
      </c>
      <c r="K23" s="5" t="s">
        <v>25</v>
      </c>
      <c r="L23" s="8">
        <v>1773724388</v>
      </c>
      <c r="M23" s="8">
        <v>1862269224</v>
      </c>
      <c r="N23">
        <f>COUNTIF(L:L,M23)</f>
        <v>2</v>
      </c>
    </row>
    <row r="24" spans="1:14" x14ac:dyDescent="0.3">
      <c r="A24">
        <v>23886</v>
      </c>
      <c r="B24">
        <v>5996</v>
      </c>
      <c r="C24">
        <v>1</v>
      </c>
      <c r="D24" s="5" t="s">
        <v>20</v>
      </c>
      <c r="E24" s="5" t="s">
        <v>21</v>
      </c>
      <c r="F24" s="5" t="s">
        <v>22</v>
      </c>
      <c r="G24" s="5" t="s">
        <v>23</v>
      </c>
      <c r="H24" s="5" t="s">
        <v>24</v>
      </c>
      <c r="I24" s="6">
        <v>44287</v>
      </c>
      <c r="J24" s="7">
        <v>0.6263657407407407</v>
      </c>
      <c r="K24" s="5" t="s">
        <v>25</v>
      </c>
      <c r="L24" s="8">
        <v>18622612140</v>
      </c>
      <c r="M24" s="8">
        <v>1877113832</v>
      </c>
      <c r="N24">
        <f>COUNTIF(L:L,M24)</f>
        <v>2</v>
      </c>
    </row>
    <row r="25" spans="1:14" x14ac:dyDescent="0.3">
      <c r="A25">
        <v>23854</v>
      </c>
      <c r="B25">
        <v>5996</v>
      </c>
      <c r="C25">
        <v>1</v>
      </c>
      <c r="D25" s="5" t="s">
        <v>20</v>
      </c>
      <c r="E25" s="5" t="s">
        <v>21</v>
      </c>
      <c r="F25" s="5" t="s">
        <v>22</v>
      </c>
      <c r="G25" s="5" t="s">
        <v>23</v>
      </c>
      <c r="H25" s="5" t="s">
        <v>24</v>
      </c>
      <c r="I25" s="6">
        <v>44287</v>
      </c>
      <c r="J25" s="7">
        <v>0.59862268518518513</v>
      </c>
      <c r="K25" s="5" t="s">
        <v>25</v>
      </c>
      <c r="L25" s="8">
        <v>177752345</v>
      </c>
      <c r="M25" s="8">
        <v>2011582421</v>
      </c>
      <c r="N25">
        <f>COUNTIF(L:L,M25)</f>
        <v>2</v>
      </c>
    </row>
    <row r="26" spans="1:14" x14ac:dyDescent="0.3">
      <c r="A26">
        <v>23847</v>
      </c>
      <c r="B26">
        <v>5996</v>
      </c>
      <c r="C26">
        <v>1</v>
      </c>
      <c r="D26" s="5" t="s">
        <v>20</v>
      </c>
      <c r="E26" s="5" t="s">
        <v>21</v>
      </c>
      <c r="F26" s="5" t="s">
        <v>22</v>
      </c>
      <c r="G26" s="5" t="s">
        <v>23</v>
      </c>
      <c r="H26" s="5" t="s">
        <v>24</v>
      </c>
      <c r="I26" s="6">
        <v>44287</v>
      </c>
      <c r="J26" s="7">
        <v>0.58743055555555557</v>
      </c>
      <c r="K26" s="5" t="s">
        <v>25</v>
      </c>
      <c r="L26" s="8">
        <v>1777523253</v>
      </c>
      <c r="M26" s="8">
        <v>4516513953</v>
      </c>
      <c r="N26">
        <f>COUNTIF(L:L,M26)</f>
        <v>2</v>
      </c>
    </row>
    <row r="27" spans="1:14" x14ac:dyDescent="0.3">
      <c r="A27">
        <v>23845</v>
      </c>
      <c r="B27">
        <v>5996</v>
      </c>
      <c r="C27">
        <v>1</v>
      </c>
      <c r="D27" s="5" t="s">
        <v>20</v>
      </c>
      <c r="E27" s="5" t="s">
        <v>21</v>
      </c>
      <c r="F27" s="5" t="s">
        <v>22</v>
      </c>
      <c r="G27" s="5" t="s">
        <v>23</v>
      </c>
      <c r="H27" s="5" t="s">
        <v>24</v>
      </c>
      <c r="I27" s="6">
        <v>44287</v>
      </c>
      <c r="J27" s="7">
        <v>0.58501157407407411</v>
      </c>
      <c r="K27" s="5" t="s">
        <v>25</v>
      </c>
      <c r="L27" s="8">
        <v>1862269224</v>
      </c>
      <c r="M27" s="8">
        <v>4523410980</v>
      </c>
      <c r="N27">
        <f>COUNTIF(L:L,M27)</f>
        <v>2</v>
      </c>
    </row>
    <row r="28" spans="1:14" x14ac:dyDescent="0.3">
      <c r="A28">
        <v>23818</v>
      </c>
      <c r="B28">
        <v>5996</v>
      </c>
      <c r="C28">
        <v>1</v>
      </c>
      <c r="D28" s="5" t="s">
        <v>20</v>
      </c>
      <c r="E28" s="5" t="s">
        <v>21</v>
      </c>
      <c r="F28" s="5" t="s">
        <v>22</v>
      </c>
      <c r="G28" s="5" t="s">
        <v>23</v>
      </c>
      <c r="H28" s="5" t="s">
        <v>24</v>
      </c>
      <c r="I28" s="6">
        <v>44287</v>
      </c>
      <c r="J28" s="7">
        <v>0.54921296296296296</v>
      </c>
      <c r="K28" s="5" t="s">
        <v>25</v>
      </c>
      <c r="L28" s="8">
        <v>1708183203</v>
      </c>
      <c r="M28" s="8">
        <v>18984216207</v>
      </c>
      <c r="N28">
        <f>COUNTIF(L:L,M28)</f>
        <v>2</v>
      </c>
    </row>
    <row r="29" spans="1:14" x14ac:dyDescent="0.3">
      <c r="A29">
        <v>23779</v>
      </c>
      <c r="B29">
        <v>5996</v>
      </c>
      <c r="C29">
        <v>1</v>
      </c>
      <c r="D29" s="5" t="s">
        <v>20</v>
      </c>
      <c r="E29" s="5" t="s">
        <v>21</v>
      </c>
      <c r="F29" s="5" t="s">
        <v>22</v>
      </c>
      <c r="G29" s="5" t="s">
        <v>23</v>
      </c>
      <c r="H29" s="5" t="s">
        <v>24</v>
      </c>
      <c r="I29" s="6">
        <v>44287</v>
      </c>
      <c r="J29" s="7">
        <v>0.50053240740740745</v>
      </c>
      <c r="K29" s="5" t="s">
        <v>25</v>
      </c>
      <c r="L29" s="8">
        <v>1862266255</v>
      </c>
      <c r="M29" s="8">
        <v>20115824250</v>
      </c>
      <c r="N29">
        <f>COUNTIF(L:L,M29)</f>
        <v>2</v>
      </c>
    </row>
    <row r="30" spans="1:14" x14ac:dyDescent="0.3">
      <c r="A30">
        <v>23590</v>
      </c>
      <c r="B30">
        <v>5996</v>
      </c>
      <c r="C30">
        <v>1</v>
      </c>
      <c r="D30" s="5" t="s">
        <v>20</v>
      </c>
      <c r="E30" s="5" t="s">
        <v>21</v>
      </c>
      <c r="F30" s="5" t="s">
        <v>22</v>
      </c>
      <c r="G30" s="5" t="s">
        <v>23</v>
      </c>
      <c r="H30" s="5" t="s">
        <v>24</v>
      </c>
      <c r="I30" s="6">
        <v>44287</v>
      </c>
      <c r="J30" s="7">
        <v>0.24734953703703705</v>
      </c>
      <c r="K30" s="5" t="s">
        <v>25</v>
      </c>
      <c r="L30" s="8">
        <v>16823215268</v>
      </c>
      <c r="M30" s="8">
        <v>13894922</v>
      </c>
      <c r="N30">
        <f>COUNTIF(L:L,M30)</f>
        <v>1</v>
      </c>
    </row>
    <row r="31" spans="1:14" x14ac:dyDescent="0.3">
      <c r="A31">
        <v>23589</v>
      </c>
      <c r="B31">
        <v>5996</v>
      </c>
      <c r="C31">
        <v>1</v>
      </c>
      <c r="D31" s="5" t="s">
        <v>20</v>
      </c>
      <c r="E31" s="5" t="s">
        <v>21</v>
      </c>
      <c r="F31" s="5" t="s">
        <v>22</v>
      </c>
      <c r="G31" s="5" t="s">
        <v>23</v>
      </c>
      <c r="H31" s="5" t="s">
        <v>24</v>
      </c>
      <c r="I31" s="6">
        <v>44287</v>
      </c>
      <c r="J31" s="7">
        <v>0.24311342592592591</v>
      </c>
      <c r="K31" s="5" t="s">
        <v>25</v>
      </c>
      <c r="L31" s="8">
        <v>4522810287</v>
      </c>
      <c r="M31" s="8">
        <v>16801887</v>
      </c>
      <c r="N31">
        <f>COUNTIF(L:L,M31)</f>
        <v>1</v>
      </c>
    </row>
    <row r="32" spans="1:14" x14ac:dyDescent="0.3">
      <c r="A32">
        <v>23544</v>
      </c>
      <c r="B32">
        <v>5996</v>
      </c>
      <c r="C32">
        <v>1</v>
      </c>
      <c r="D32" s="5" t="s">
        <v>20</v>
      </c>
      <c r="E32" s="5" t="s">
        <v>21</v>
      </c>
      <c r="F32" s="5" t="s">
        <v>22</v>
      </c>
      <c r="G32" s="5" t="s">
        <v>23</v>
      </c>
      <c r="H32" s="5" t="s">
        <v>24</v>
      </c>
      <c r="I32" s="6">
        <v>44286</v>
      </c>
      <c r="J32" s="7">
        <v>0.98101851851851851</v>
      </c>
      <c r="K32" s="5" t="s">
        <v>25</v>
      </c>
      <c r="L32" s="8">
        <v>13116113511</v>
      </c>
      <c r="M32" s="8">
        <v>17751923</v>
      </c>
      <c r="N32">
        <f>COUNTIF(L:L,M32)</f>
        <v>1</v>
      </c>
    </row>
    <row r="33" spans="1:14" x14ac:dyDescent="0.3">
      <c r="A33">
        <v>23542</v>
      </c>
      <c r="B33">
        <v>5996</v>
      </c>
      <c r="C33">
        <v>1</v>
      </c>
      <c r="D33" s="5" t="s">
        <v>20</v>
      </c>
      <c r="E33" s="5" t="s">
        <v>21</v>
      </c>
      <c r="F33" s="5" t="s">
        <v>22</v>
      </c>
      <c r="G33" s="5" t="s">
        <v>23</v>
      </c>
      <c r="H33" s="5" t="s">
        <v>24</v>
      </c>
      <c r="I33" s="6">
        <v>44286</v>
      </c>
      <c r="J33" s="7">
        <v>0.96961805555555558</v>
      </c>
      <c r="K33" s="5" t="s">
        <v>25</v>
      </c>
      <c r="L33" s="8">
        <v>17722242160</v>
      </c>
      <c r="M33" s="8">
        <v>19134277</v>
      </c>
      <c r="N33">
        <f>COUNTIF(L:L,M33)</f>
        <v>1</v>
      </c>
    </row>
    <row r="34" spans="1:14" x14ac:dyDescent="0.3">
      <c r="A34">
        <v>23537</v>
      </c>
      <c r="B34">
        <v>5996</v>
      </c>
      <c r="C34">
        <v>1</v>
      </c>
      <c r="D34" s="5" t="s">
        <v>20</v>
      </c>
      <c r="E34" s="5" t="s">
        <v>21</v>
      </c>
      <c r="F34" s="5" t="s">
        <v>22</v>
      </c>
      <c r="G34" s="5" t="s">
        <v>23</v>
      </c>
      <c r="H34" s="5" t="s">
        <v>24</v>
      </c>
      <c r="I34" s="6">
        <v>44286</v>
      </c>
      <c r="J34" s="7">
        <v>0.96026620370370375</v>
      </c>
      <c r="K34" s="5" t="s">
        <v>25</v>
      </c>
      <c r="L34" s="8">
        <v>1775113132</v>
      </c>
      <c r="M34" s="8">
        <v>168018883</v>
      </c>
      <c r="N34">
        <f>COUNTIF(L:L,M34)</f>
        <v>1</v>
      </c>
    </row>
    <row r="35" spans="1:14" x14ac:dyDescent="0.3">
      <c r="A35">
        <v>23527</v>
      </c>
      <c r="B35">
        <v>5996</v>
      </c>
      <c r="C35">
        <v>1</v>
      </c>
      <c r="D35" s="5" t="s">
        <v>20</v>
      </c>
      <c r="E35" s="5" t="s">
        <v>21</v>
      </c>
      <c r="F35" s="5" t="s">
        <v>22</v>
      </c>
      <c r="G35" s="5" t="s">
        <v>23</v>
      </c>
      <c r="H35" s="5" t="s">
        <v>24</v>
      </c>
      <c r="I35" s="6">
        <v>44286</v>
      </c>
      <c r="J35" s="7">
        <v>0.93804398148148149</v>
      </c>
      <c r="K35" s="5" t="s">
        <v>25</v>
      </c>
      <c r="L35" s="8">
        <v>1771210247</v>
      </c>
      <c r="M35" s="8">
        <v>177154486</v>
      </c>
      <c r="N35">
        <f>COUNTIF(L:L,M35)</f>
        <v>1</v>
      </c>
    </row>
    <row r="36" spans="1:14" x14ac:dyDescent="0.3">
      <c r="A36">
        <v>23523</v>
      </c>
      <c r="B36">
        <v>5996</v>
      </c>
      <c r="C36">
        <v>1</v>
      </c>
      <c r="D36" s="5" t="s">
        <v>20</v>
      </c>
      <c r="E36" s="5" t="s">
        <v>21</v>
      </c>
      <c r="F36" s="5" t="s">
        <v>22</v>
      </c>
      <c r="G36" s="5" t="s">
        <v>23</v>
      </c>
      <c r="H36" s="5" t="s">
        <v>24</v>
      </c>
      <c r="I36" s="6">
        <v>44286</v>
      </c>
      <c r="J36" s="7">
        <v>0.92379629629629634</v>
      </c>
      <c r="K36" s="5" t="s">
        <v>25</v>
      </c>
      <c r="L36" s="8">
        <v>18622612208</v>
      </c>
      <c r="M36" s="8">
        <v>177381351</v>
      </c>
      <c r="N36">
        <f>COUNTIF(L:L,M36)</f>
        <v>1</v>
      </c>
    </row>
    <row r="37" spans="1:14" x14ac:dyDescent="0.3">
      <c r="A37">
        <v>23518</v>
      </c>
      <c r="B37">
        <v>5996</v>
      </c>
      <c r="C37">
        <v>1</v>
      </c>
      <c r="D37" s="5" t="s">
        <v>20</v>
      </c>
      <c r="E37" s="5" t="s">
        <v>21</v>
      </c>
      <c r="F37" s="5" t="s">
        <v>22</v>
      </c>
      <c r="G37" s="5" t="s">
        <v>23</v>
      </c>
      <c r="H37" s="5" t="s">
        <v>24</v>
      </c>
      <c r="I37" s="6">
        <v>44286</v>
      </c>
      <c r="J37" s="7">
        <v>0.91622685185185182</v>
      </c>
      <c r="K37" s="5" t="s">
        <v>25</v>
      </c>
      <c r="L37" s="8">
        <v>1862261275</v>
      </c>
      <c r="M37" s="8">
        <v>177721902</v>
      </c>
      <c r="N37">
        <f>COUNTIF(L:L,M37)</f>
        <v>1</v>
      </c>
    </row>
    <row r="38" spans="1:14" x14ac:dyDescent="0.3">
      <c r="A38">
        <v>23517</v>
      </c>
      <c r="B38">
        <v>5996</v>
      </c>
      <c r="C38">
        <v>1</v>
      </c>
      <c r="D38" s="5" t="s">
        <v>20</v>
      </c>
      <c r="E38" s="5" t="s">
        <v>21</v>
      </c>
      <c r="F38" s="5" t="s">
        <v>22</v>
      </c>
      <c r="G38" s="5" t="s">
        <v>23</v>
      </c>
      <c r="H38" s="5" t="s">
        <v>24</v>
      </c>
      <c r="I38" s="6">
        <v>44286</v>
      </c>
      <c r="J38" s="7">
        <v>0.91607638888888887</v>
      </c>
      <c r="K38" s="5" t="s">
        <v>25</v>
      </c>
      <c r="L38" s="8">
        <v>1862261247</v>
      </c>
      <c r="M38" s="8">
        <v>177752321</v>
      </c>
      <c r="N38">
        <f>COUNTIF(L:L,M38)</f>
        <v>1</v>
      </c>
    </row>
    <row r="39" spans="1:14" x14ac:dyDescent="0.3">
      <c r="A39">
        <v>23516</v>
      </c>
      <c r="B39">
        <v>5996</v>
      </c>
      <c r="C39">
        <v>1</v>
      </c>
      <c r="D39" s="5" t="s">
        <v>20</v>
      </c>
      <c r="E39" s="5" t="s">
        <v>21</v>
      </c>
      <c r="F39" s="5" t="s">
        <v>22</v>
      </c>
      <c r="G39" s="5" t="s">
        <v>23</v>
      </c>
      <c r="H39" s="5" t="s">
        <v>24</v>
      </c>
      <c r="I39" s="6">
        <v>44286</v>
      </c>
      <c r="J39" s="7">
        <v>0.91503472222222226</v>
      </c>
      <c r="K39" s="5" t="s">
        <v>25</v>
      </c>
      <c r="L39" s="8">
        <v>18622612205</v>
      </c>
      <c r="M39" s="8">
        <v>177752323</v>
      </c>
      <c r="N39">
        <f>COUNTIF(L:L,M39)</f>
        <v>1</v>
      </c>
    </row>
    <row r="40" spans="1:14" x14ac:dyDescent="0.3">
      <c r="A40">
        <v>23513</v>
      </c>
      <c r="B40">
        <v>5996</v>
      </c>
      <c r="C40">
        <v>1</v>
      </c>
      <c r="D40" s="5" t="s">
        <v>20</v>
      </c>
      <c r="E40" s="5" t="s">
        <v>21</v>
      </c>
      <c r="F40" s="5" t="s">
        <v>22</v>
      </c>
      <c r="G40" s="5" t="s">
        <v>23</v>
      </c>
      <c r="H40" s="5" t="s">
        <v>24</v>
      </c>
      <c r="I40" s="6">
        <v>44286</v>
      </c>
      <c r="J40" s="7">
        <v>0.911712962962963</v>
      </c>
      <c r="K40" s="5" t="s">
        <v>25</v>
      </c>
      <c r="L40" s="8">
        <v>18740158186</v>
      </c>
      <c r="M40" s="8">
        <v>177752340</v>
      </c>
      <c r="N40">
        <f>COUNTIF(L:L,M40)</f>
        <v>1</v>
      </c>
    </row>
    <row r="41" spans="1:14" x14ac:dyDescent="0.3">
      <c r="A41">
        <v>23503</v>
      </c>
      <c r="B41">
        <v>5996</v>
      </c>
      <c r="C41">
        <v>1</v>
      </c>
      <c r="D41" s="5" t="s">
        <v>20</v>
      </c>
      <c r="E41" s="5" t="s">
        <v>21</v>
      </c>
      <c r="F41" s="5" t="s">
        <v>22</v>
      </c>
      <c r="G41" s="5" t="s">
        <v>23</v>
      </c>
      <c r="H41" s="5" t="s">
        <v>24</v>
      </c>
      <c r="I41" s="6">
        <v>44286</v>
      </c>
      <c r="J41" s="7">
        <v>0.89612268518518523</v>
      </c>
      <c r="K41" s="5" t="s">
        <v>25</v>
      </c>
      <c r="L41" s="8">
        <v>19117113219</v>
      </c>
      <c r="M41" s="8">
        <v>177752345</v>
      </c>
      <c r="N41">
        <f>COUNTIF(L:L,M41)</f>
        <v>1</v>
      </c>
    </row>
    <row r="42" spans="1:14" x14ac:dyDescent="0.3">
      <c r="A42">
        <v>23488</v>
      </c>
      <c r="B42">
        <v>5996</v>
      </c>
      <c r="C42">
        <v>1</v>
      </c>
      <c r="D42" s="5" t="s">
        <v>20</v>
      </c>
      <c r="E42" s="5" t="s">
        <v>21</v>
      </c>
      <c r="F42" s="5" t="s">
        <v>22</v>
      </c>
      <c r="G42" s="5" t="s">
        <v>23</v>
      </c>
      <c r="H42" s="5" t="s">
        <v>24</v>
      </c>
      <c r="I42" s="6">
        <v>44286</v>
      </c>
      <c r="J42" s="7">
        <v>0.87872685185185184</v>
      </c>
      <c r="K42" s="5" t="s">
        <v>25</v>
      </c>
      <c r="L42" s="8">
        <v>1871718280</v>
      </c>
      <c r="M42" s="8">
        <v>189407279</v>
      </c>
      <c r="N42">
        <f>COUNTIF(L:L,M42)</f>
        <v>1</v>
      </c>
    </row>
    <row r="43" spans="1:14" x14ac:dyDescent="0.3">
      <c r="A43">
        <v>23485</v>
      </c>
      <c r="B43">
        <v>5996</v>
      </c>
      <c r="C43">
        <v>1</v>
      </c>
      <c r="D43" s="5" t="s">
        <v>20</v>
      </c>
      <c r="E43" s="5" t="s">
        <v>21</v>
      </c>
      <c r="F43" s="5" t="s">
        <v>22</v>
      </c>
      <c r="G43" s="5" t="s">
        <v>23</v>
      </c>
      <c r="H43" s="5" t="s">
        <v>24</v>
      </c>
      <c r="I43" s="6">
        <v>44286</v>
      </c>
      <c r="J43" s="7">
        <v>0.87564814814814818</v>
      </c>
      <c r="K43" s="5" t="s">
        <v>25</v>
      </c>
      <c r="L43" s="8">
        <v>177752340</v>
      </c>
      <c r="M43" s="8">
        <v>189622125</v>
      </c>
      <c r="N43">
        <f>COUNTIF(L:L,M43)</f>
        <v>1</v>
      </c>
    </row>
    <row r="44" spans="1:14" x14ac:dyDescent="0.3">
      <c r="A44">
        <v>23465</v>
      </c>
      <c r="B44">
        <v>5996</v>
      </c>
      <c r="C44">
        <v>1</v>
      </c>
      <c r="D44" s="5" t="s">
        <v>20</v>
      </c>
      <c r="E44" s="5" t="s">
        <v>21</v>
      </c>
      <c r="F44" s="5" t="s">
        <v>22</v>
      </c>
      <c r="G44" s="5" t="s">
        <v>23</v>
      </c>
      <c r="H44" s="5" t="s">
        <v>24</v>
      </c>
      <c r="I44" s="6">
        <v>44286</v>
      </c>
      <c r="J44" s="7">
        <v>0.8442708333333333</v>
      </c>
      <c r="K44" s="5" t="s">
        <v>25</v>
      </c>
      <c r="L44" s="8">
        <v>18622612108</v>
      </c>
      <c r="M44" s="8">
        <v>191316875</v>
      </c>
      <c r="N44">
        <f>COUNTIF(L:L,M44)</f>
        <v>1</v>
      </c>
    </row>
    <row r="45" spans="1:14" x14ac:dyDescent="0.3">
      <c r="A45">
        <v>23453</v>
      </c>
      <c r="B45">
        <v>5996</v>
      </c>
      <c r="C45">
        <v>1</v>
      </c>
      <c r="D45" s="5" t="s">
        <v>20</v>
      </c>
      <c r="E45" s="5" t="s">
        <v>21</v>
      </c>
      <c r="F45" s="5" t="s">
        <v>22</v>
      </c>
      <c r="G45" s="5" t="s">
        <v>23</v>
      </c>
      <c r="H45" s="5" t="s">
        <v>24</v>
      </c>
      <c r="I45" s="6">
        <v>44286</v>
      </c>
      <c r="J45" s="7">
        <v>0.82435185185185189</v>
      </c>
      <c r="K45" s="5" t="s">
        <v>25</v>
      </c>
      <c r="L45" s="8">
        <v>1862261266</v>
      </c>
      <c r="M45" s="8">
        <v>191317144</v>
      </c>
      <c r="N45">
        <f>COUNTIF(L:L,M45)</f>
        <v>1</v>
      </c>
    </row>
    <row r="46" spans="1:14" x14ac:dyDescent="0.3">
      <c r="A46">
        <v>23445</v>
      </c>
      <c r="B46">
        <v>5996</v>
      </c>
      <c r="C46">
        <v>1</v>
      </c>
      <c r="D46" s="5" t="s">
        <v>20</v>
      </c>
      <c r="E46" s="5" t="s">
        <v>21</v>
      </c>
      <c r="F46" s="5" t="s">
        <v>22</v>
      </c>
      <c r="G46" s="5" t="s">
        <v>23</v>
      </c>
      <c r="H46" s="5" t="s">
        <v>24</v>
      </c>
      <c r="I46" s="6">
        <v>44286</v>
      </c>
      <c r="J46" s="7">
        <v>0.80734953703703705</v>
      </c>
      <c r="K46" s="5" t="s">
        <v>25</v>
      </c>
      <c r="L46" s="8">
        <v>17025455108</v>
      </c>
      <c r="M46" s="8">
        <v>201517166</v>
      </c>
      <c r="N46">
        <f>COUNTIF(L:L,M46)</f>
        <v>1</v>
      </c>
    </row>
    <row r="47" spans="1:14" x14ac:dyDescent="0.3">
      <c r="A47">
        <v>23435</v>
      </c>
      <c r="B47">
        <v>5996</v>
      </c>
      <c r="C47">
        <v>1</v>
      </c>
      <c r="D47" s="5" t="s">
        <v>20</v>
      </c>
      <c r="E47" s="5" t="s">
        <v>21</v>
      </c>
      <c r="F47" s="5" t="s">
        <v>22</v>
      </c>
      <c r="G47" s="5" t="s">
        <v>23</v>
      </c>
      <c r="H47" s="5" t="s">
        <v>24</v>
      </c>
      <c r="I47" s="6">
        <v>44286</v>
      </c>
      <c r="J47" s="7">
        <v>0.794525462962963</v>
      </c>
      <c r="K47" s="5" t="s">
        <v>25</v>
      </c>
      <c r="L47" s="8">
        <v>2018261176</v>
      </c>
      <c r="M47" s="8">
        <v>201771249</v>
      </c>
      <c r="N47">
        <f>COUNTIF(L:L,M47)</f>
        <v>1</v>
      </c>
    </row>
    <row r="48" spans="1:14" x14ac:dyDescent="0.3">
      <c r="A48">
        <v>23434</v>
      </c>
      <c r="B48">
        <v>5996</v>
      </c>
      <c r="C48">
        <v>1</v>
      </c>
      <c r="D48" s="5" t="s">
        <v>20</v>
      </c>
      <c r="E48" s="5" t="s">
        <v>21</v>
      </c>
      <c r="F48" s="5" t="s">
        <v>22</v>
      </c>
      <c r="G48" s="5" t="s">
        <v>23</v>
      </c>
      <c r="H48" s="5" t="s">
        <v>24</v>
      </c>
      <c r="I48" s="6">
        <v>44286</v>
      </c>
      <c r="J48" s="7">
        <v>0.78238425925925925</v>
      </c>
      <c r="K48" s="5" t="s">
        <v>25</v>
      </c>
      <c r="L48" s="8">
        <v>170254240147</v>
      </c>
      <c r="M48" s="8">
        <v>451761027</v>
      </c>
      <c r="N48">
        <f>COUNTIF(L:L,M48)</f>
        <v>1</v>
      </c>
    </row>
    <row r="49" spans="1:14" x14ac:dyDescent="0.3">
      <c r="A49">
        <v>23433</v>
      </c>
      <c r="B49">
        <v>5996</v>
      </c>
      <c r="C49">
        <v>1</v>
      </c>
      <c r="D49" s="5" t="s">
        <v>20</v>
      </c>
      <c r="E49" s="5" t="s">
        <v>21</v>
      </c>
      <c r="F49" s="5" t="s">
        <v>22</v>
      </c>
      <c r="G49" s="5" t="s">
        <v>23</v>
      </c>
      <c r="H49" s="5" t="s">
        <v>24</v>
      </c>
      <c r="I49" s="6">
        <v>44286</v>
      </c>
      <c r="J49" s="7">
        <v>0.77474537037037039</v>
      </c>
      <c r="K49" s="5" t="s">
        <v>25</v>
      </c>
      <c r="L49" s="8">
        <v>17025424153</v>
      </c>
      <c r="M49" s="8">
        <v>451825342</v>
      </c>
      <c r="N49">
        <f>COUNTIF(L:L,M49)</f>
        <v>1</v>
      </c>
    </row>
    <row r="50" spans="1:14" x14ac:dyDescent="0.3">
      <c r="A50">
        <v>23432</v>
      </c>
      <c r="B50">
        <v>5996</v>
      </c>
      <c r="C50">
        <v>1</v>
      </c>
      <c r="D50" s="5" t="s">
        <v>20</v>
      </c>
      <c r="E50" s="5" t="s">
        <v>21</v>
      </c>
      <c r="F50" s="5" t="s">
        <v>22</v>
      </c>
      <c r="G50" s="5" t="s">
        <v>23</v>
      </c>
      <c r="H50" s="5" t="s">
        <v>24</v>
      </c>
      <c r="I50" s="6">
        <v>44286</v>
      </c>
      <c r="J50" s="7">
        <v>0.77015046296296297</v>
      </c>
      <c r="K50" s="5" t="s">
        <v>25</v>
      </c>
      <c r="L50" s="8">
        <v>4523386165</v>
      </c>
      <c r="M50" s="8">
        <v>452338433</v>
      </c>
      <c r="N50">
        <f>COUNTIF(L:L,M50)</f>
        <v>1</v>
      </c>
    </row>
    <row r="51" spans="1:14" x14ac:dyDescent="0.3">
      <c r="A51">
        <v>23431</v>
      </c>
      <c r="B51">
        <v>5996</v>
      </c>
      <c r="C51">
        <v>1</v>
      </c>
      <c r="D51" s="5" t="s">
        <v>20</v>
      </c>
      <c r="E51" s="5" t="s">
        <v>21</v>
      </c>
      <c r="F51" s="5" t="s">
        <v>22</v>
      </c>
      <c r="G51" s="5" t="s">
        <v>23</v>
      </c>
      <c r="H51" s="5" t="s">
        <v>24</v>
      </c>
      <c r="I51" s="6">
        <v>44286</v>
      </c>
      <c r="J51" s="7">
        <v>0.74630787037037039</v>
      </c>
      <c r="K51" s="5" t="s">
        <v>25</v>
      </c>
      <c r="L51" s="8">
        <v>20115824124</v>
      </c>
      <c r="M51" s="8">
        <v>452338472</v>
      </c>
      <c r="N51">
        <f>COUNTIF(L:L,M51)</f>
        <v>1</v>
      </c>
    </row>
    <row r="52" spans="1:14" x14ac:dyDescent="0.3">
      <c r="A52">
        <v>23425</v>
      </c>
      <c r="B52">
        <v>5996</v>
      </c>
      <c r="C52">
        <v>1</v>
      </c>
      <c r="D52" s="5" t="s">
        <v>26</v>
      </c>
      <c r="E52" s="5" t="s">
        <v>21</v>
      </c>
      <c r="F52" s="5" t="s">
        <v>22</v>
      </c>
      <c r="G52" s="5" t="s">
        <v>23</v>
      </c>
      <c r="H52" s="5" t="s">
        <v>24</v>
      </c>
      <c r="I52" s="6">
        <v>44286</v>
      </c>
      <c r="J52" s="7">
        <v>0.52767361111111111</v>
      </c>
      <c r="K52" s="5" t="s">
        <v>27</v>
      </c>
      <c r="L52" s="8">
        <v>17737243121</v>
      </c>
      <c r="M52" s="8">
        <v>452338644</v>
      </c>
      <c r="N52">
        <f>COUNTIF(L:L,M52)</f>
        <v>1</v>
      </c>
    </row>
    <row r="53" spans="1:14" x14ac:dyDescent="0.3">
      <c r="A53">
        <v>23397</v>
      </c>
      <c r="B53">
        <v>5996</v>
      </c>
      <c r="C53">
        <v>1</v>
      </c>
      <c r="D53" s="5" t="s">
        <v>20</v>
      </c>
      <c r="E53" s="5" t="s">
        <v>21</v>
      </c>
      <c r="F53" s="5" t="s">
        <v>22</v>
      </c>
      <c r="G53" s="5" t="s">
        <v>23</v>
      </c>
      <c r="H53" s="5" t="s">
        <v>24</v>
      </c>
      <c r="I53" s="6">
        <v>44285</v>
      </c>
      <c r="J53" s="7">
        <v>0.56732638888888887</v>
      </c>
      <c r="K53" s="5" t="s">
        <v>25</v>
      </c>
      <c r="L53" s="8">
        <v>2011582440</v>
      </c>
      <c r="M53" s="8">
        <v>454248153</v>
      </c>
      <c r="N53">
        <f>COUNTIF(L:L,M53)</f>
        <v>1</v>
      </c>
    </row>
    <row r="54" spans="1:14" x14ac:dyDescent="0.3">
      <c r="A54">
        <v>23395</v>
      </c>
      <c r="B54">
        <v>5996</v>
      </c>
      <c r="C54">
        <v>1</v>
      </c>
      <c r="D54" s="5" t="s">
        <v>20</v>
      </c>
      <c r="E54" s="5" t="s">
        <v>21</v>
      </c>
      <c r="F54" s="5" t="s">
        <v>22</v>
      </c>
      <c r="G54" s="5" t="s">
        <v>23</v>
      </c>
      <c r="H54" s="5" t="s">
        <v>24</v>
      </c>
      <c r="I54" s="6">
        <v>44285</v>
      </c>
      <c r="J54" s="7">
        <v>0.56644675925925925</v>
      </c>
      <c r="K54" s="5" t="s">
        <v>25</v>
      </c>
      <c r="L54" s="8">
        <v>2011583064</v>
      </c>
      <c r="M54" s="8">
        <v>1310216101</v>
      </c>
      <c r="N54">
        <f>COUNTIF(L:L,M54)</f>
        <v>1</v>
      </c>
    </row>
    <row r="55" spans="1:14" x14ac:dyDescent="0.3">
      <c r="A55">
        <v>23392</v>
      </c>
      <c r="B55">
        <v>5996</v>
      </c>
      <c r="C55">
        <v>1</v>
      </c>
      <c r="D55" s="5" t="s">
        <v>20</v>
      </c>
      <c r="E55" s="5" t="s">
        <v>21</v>
      </c>
      <c r="F55" s="5" t="s">
        <v>22</v>
      </c>
      <c r="G55" s="5" t="s">
        <v>23</v>
      </c>
      <c r="H55" s="5" t="s">
        <v>24</v>
      </c>
      <c r="I55" s="6">
        <v>44285</v>
      </c>
      <c r="J55" s="7">
        <v>0.56601851851851848</v>
      </c>
      <c r="K55" s="5" t="s">
        <v>25</v>
      </c>
      <c r="L55" s="8">
        <v>18622612191</v>
      </c>
      <c r="M55" s="8">
        <v>1680188228</v>
      </c>
      <c r="N55">
        <f>COUNTIF(L:L,M55)</f>
        <v>1</v>
      </c>
    </row>
    <row r="56" spans="1:14" x14ac:dyDescent="0.3">
      <c r="A56">
        <v>23387</v>
      </c>
      <c r="B56">
        <v>5996</v>
      </c>
      <c r="C56">
        <v>1</v>
      </c>
      <c r="D56" s="5" t="s">
        <v>20</v>
      </c>
      <c r="E56" s="5" t="s">
        <v>21</v>
      </c>
      <c r="F56" s="5" t="s">
        <v>22</v>
      </c>
      <c r="G56" s="5" t="s">
        <v>23</v>
      </c>
      <c r="H56" s="5" t="s">
        <v>24</v>
      </c>
      <c r="I56" s="6">
        <v>44285</v>
      </c>
      <c r="J56" s="7">
        <v>0.56277777777777782</v>
      </c>
      <c r="K56" s="5" t="s">
        <v>25</v>
      </c>
      <c r="L56" s="8">
        <v>45234108113</v>
      </c>
      <c r="M56" s="8">
        <v>1702381149</v>
      </c>
      <c r="N56">
        <f>COUNTIF(L:L,M56)</f>
        <v>1</v>
      </c>
    </row>
    <row r="57" spans="1:14" x14ac:dyDescent="0.3">
      <c r="A57">
        <v>23382</v>
      </c>
      <c r="B57">
        <v>5996</v>
      </c>
      <c r="C57">
        <v>1</v>
      </c>
      <c r="D57" s="5" t="s">
        <v>20</v>
      </c>
      <c r="E57" s="5" t="s">
        <v>21</v>
      </c>
      <c r="F57" s="5" t="s">
        <v>22</v>
      </c>
      <c r="G57" s="5" t="s">
        <v>23</v>
      </c>
      <c r="H57" s="5" t="s">
        <v>24</v>
      </c>
      <c r="I57" s="6">
        <v>44285</v>
      </c>
      <c r="J57" s="7">
        <v>0.55887731481481484</v>
      </c>
      <c r="K57" s="5" t="s">
        <v>25</v>
      </c>
      <c r="L57" s="8">
        <v>191316875</v>
      </c>
      <c r="M57" s="8">
        <v>1707915436</v>
      </c>
      <c r="N57">
        <f>COUNTIF(L:L,M57)</f>
        <v>1</v>
      </c>
    </row>
    <row r="58" spans="1:14" x14ac:dyDescent="0.3">
      <c r="A58">
        <v>23362</v>
      </c>
      <c r="B58">
        <v>5996</v>
      </c>
      <c r="C58">
        <v>1</v>
      </c>
      <c r="D58" s="5" t="s">
        <v>20</v>
      </c>
      <c r="E58" s="5" t="s">
        <v>21</v>
      </c>
      <c r="F58" s="5" t="s">
        <v>22</v>
      </c>
      <c r="G58" s="5" t="s">
        <v>23</v>
      </c>
      <c r="H58" s="5" t="s">
        <v>24</v>
      </c>
      <c r="I58" s="6">
        <v>44285</v>
      </c>
      <c r="J58" s="7">
        <v>0.55061342592592588</v>
      </c>
      <c r="K58" s="5" t="s">
        <v>25</v>
      </c>
      <c r="L58" s="8">
        <v>4523384169</v>
      </c>
      <c r="M58" s="8">
        <v>1708182188</v>
      </c>
      <c r="N58">
        <f>COUNTIF(L:L,M58)</f>
        <v>1</v>
      </c>
    </row>
    <row r="59" spans="1:14" x14ac:dyDescent="0.3">
      <c r="A59">
        <v>23346</v>
      </c>
      <c r="B59">
        <v>5996</v>
      </c>
      <c r="C59">
        <v>1</v>
      </c>
      <c r="D59" s="5" t="s">
        <v>20</v>
      </c>
      <c r="E59" s="5" t="s">
        <v>21</v>
      </c>
      <c r="F59" s="5" t="s">
        <v>22</v>
      </c>
      <c r="G59" s="5" t="s">
        <v>23</v>
      </c>
      <c r="H59" s="5" t="s">
        <v>24</v>
      </c>
      <c r="I59" s="6">
        <v>44285</v>
      </c>
      <c r="J59" s="7">
        <v>0.54420138888888892</v>
      </c>
      <c r="K59" s="5" t="s">
        <v>25</v>
      </c>
      <c r="L59" s="8">
        <v>2011582444</v>
      </c>
      <c r="M59" s="8">
        <v>1708183147</v>
      </c>
      <c r="N59">
        <f>COUNTIF(L:L,M59)</f>
        <v>1</v>
      </c>
    </row>
    <row r="60" spans="1:14" x14ac:dyDescent="0.3">
      <c r="A60">
        <v>23334</v>
      </c>
      <c r="B60">
        <v>5996</v>
      </c>
      <c r="C60">
        <v>1</v>
      </c>
      <c r="D60" s="5" t="s">
        <v>20</v>
      </c>
      <c r="E60" s="5" t="s">
        <v>21</v>
      </c>
      <c r="F60" s="5" t="s">
        <v>22</v>
      </c>
      <c r="G60" s="5" t="s">
        <v>23</v>
      </c>
      <c r="H60" s="5" t="s">
        <v>24</v>
      </c>
      <c r="I60" s="6">
        <v>44285</v>
      </c>
      <c r="J60" s="7">
        <v>0.53886574074074078</v>
      </c>
      <c r="K60" s="5" t="s">
        <v>25</v>
      </c>
      <c r="L60" s="8">
        <v>177381351</v>
      </c>
      <c r="M60" s="8">
        <v>1708183203</v>
      </c>
      <c r="N60">
        <f>COUNTIF(L:L,M60)</f>
        <v>1</v>
      </c>
    </row>
    <row r="61" spans="1:14" x14ac:dyDescent="0.3">
      <c r="A61">
        <v>23314</v>
      </c>
      <c r="B61">
        <v>5996</v>
      </c>
      <c r="C61">
        <v>1</v>
      </c>
      <c r="D61" s="5" t="s">
        <v>20</v>
      </c>
      <c r="E61" s="5" t="s">
        <v>21</v>
      </c>
      <c r="F61" s="5" t="s">
        <v>22</v>
      </c>
      <c r="G61" s="5" t="s">
        <v>23</v>
      </c>
      <c r="H61" s="5" t="s">
        <v>24</v>
      </c>
      <c r="I61" s="6">
        <v>44285</v>
      </c>
      <c r="J61" s="7">
        <v>0.53150462962962963</v>
      </c>
      <c r="K61" s="5" t="s">
        <v>25</v>
      </c>
      <c r="L61" s="8">
        <v>17751923</v>
      </c>
      <c r="M61" s="8">
        <v>1771210247</v>
      </c>
      <c r="N61">
        <f>COUNTIF(L:L,M61)</f>
        <v>1</v>
      </c>
    </row>
    <row r="62" spans="1:14" x14ac:dyDescent="0.3">
      <c r="A62">
        <v>23312</v>
      </c>
      <c r="B62">
        <v>5996</v>
      </c>
      <c r="C62">
        <v>1</v>
      </c>
      <c r="D62" s="5" t="s">
        <v>20</v>
      </c>
      <c r="E62" s="5" t="s">
        <v>21</v>
      </c>
      <c r="F62" s="5" t="s">
        <v>22</v>
      </c>
      <c r="G62" s="5" t="s">
        <v>23</v>
      </c>
      <c r="H62" s="5" t="s">
        <v>24</v>
      </c>
      <c r="I62" s="6">
        <v>44285</v>
      </c>
      <c r="J62" s="7">
        <v>0.53119212962962958</v>
      </c>
      <c r="K62" s="5" t="s">
        <v>25</v>
      </c>
      <c r="L62" s="8">
        <v>1775188188</v>
      </c>
      <c r="M62" s="8">
        <v>1772224023</v>
      </c>
      <c r="N62">
        <f>COUNTIF(L:L,M62)</f>
        <v>1</v>
      </c>
    </row>
    <row r="63" spans="1:14" x14ac:dyDescent="0.3">
      <c r="A63">
        <v>23310</v>
      </c>
      <c r="B63">
        <v>5996</v>
      </c>
      <c r="C63">
        <v>1</v>
      </c>
      <c r="D63" s="5" t="s">
        <v>20</v>
      </c>
      <c r="E63" s="5" t="s">
        <v>21</v>
      </c>
      <c r="F63" s="5" t="s">
        <v>22</v>
      </c>
      <c r="G63" s="5" t="s">
        <v>23</v>
      </c>
      <c r="H63" s="5" t="s">
        <v>24</v>
      </c>
      <c r="I63" s="6">
        <v>44285</v>
      </c>
      <c r="J63" s="7">
        <v>0.53010416666666671</v>
      </c>
      <c r="K63" s="5" t="s">
        <v>25</v>
      </c>
      <c r="L63" s="8">
        <v>16801887</v>
      </c>
      <c r="M63" s="8">
        <v>1772224212</v>
      </c>
      <c r="N63">
        <f>COUNTIF(L:L,M63)</f>
        <v>1</v>
      </c>
    </row>
    <row r="64" spans="1:14" x14ac:dyDescent="0.3">
      <c r="A64">
        <v>23302</v>
      </c>
      <c r="B64">
        <v>5996</v>
      </c>
      <c r="C64">
        <v>1</v>
      </c>
      <c r="D64" s="5" t="s">
        <v>20</v>
      </c>
      <c r="E64" s="5" t="s">
        <v>21</v>
      </c>
      <c r="F64" s="5" t="s">
        <v>22</v>
      </c>
      <c r="G64" s="5" t="s">
        <v>23</v>
      </c>
      <c r="H64" s="5" t="s">
        <v>24</v>
      </c>
      <c r="I64" s="6">
        <v>44285</v>
      </c>
      <c r="J64" s="7">
        <v>0.52609953703703705</v>
      </c>
      <c r="K64" s="5" t="s">
        <v>25</v>
      </c>
      <c r="L64" s="8">
        <v>1862266254</v>
      </c>
      <c r="M64" s="8">
        <v>1772518988</v>
      </c>
      <c r="N64">
        <f>COUNTIF(L:L,M64)</f>
        <v>1</v>
      </c>
    </row>
    <row r="65" spans="1:14" x14ac:dyDescent="0.3">
      <c r="A65">
        <v>23299</v>
      </c>
      <c r="B65">
        <v>5996</v>
      </c>
      <c r="C65">
        <v>1</v>
      </c>
      <c r="D65" s="5" t="s">
        <v>20</v>
      </c>
      <c r="E65" s="5" t="s">
        <v>21</v>
      </c>
      <c r="F65" s="5" t="s">
        <v>22</v>
      </c>
      <c r="G65" s="5" t="s">
        <v>23</v>
      </c>
      <c r="H65" s="5" t="s">
        <v>24</v>
      </c>
      <c r="I65" s="6">
        <v>44285</v>
      </c>
      <c r="J65" s="7">
        <v>0.52523148148148147</v>
      </c>
      <c r="K65" s="5" t="s">
        <v>25</v>
      </c>
      <c r="L65" s="8">
        <v>1862266239</v>
      </c>
      <c r="M65" s="8">
        <v>1773724293</v>
      </c>
      <c r="N65">
        <f>COUNTIF(L:L,M65)</f>
        <v>1</v>
      </c>
    </row>
    <row r="66" spans="1:14" x14ac:dyDescent="0.3">
      <c r="A66">
        <v>23296</v>
      </c>
      <c r="B66">
        <v>5996</v>
      </c>
      <c r="C66">
        <v>1</v>
      </c>
      <c r="D66" s="5" t="s">
        <v>20</v>
      </c>
      <c r="E66" s="5" t="s">
        <v>21</v>
      </c>
      <c r="F66" s="5" t="s">
        <v>22</v>
      </c>
      <c r="G66" s="5" t="s">
        <v>23</v>
      </c>
      <c r="H66" s="5" t="s">
        <v>24</v>
      </c>
      <c r="I66" s="6">
        <v>44285</v>
      </c>
      <c r="J66" s="7">
        <v>0.52391203703703704</v>
      </c>
      <c r="K66" s="5" t="s">
        <v>25</v>
      </c>
      <c r="L66" s="8">
        <v>1775193224</v>
      </c>
      <c r="M66" s="8">
        <v>1773724320</v>
      </c>
      <c r="N66">
        <f>COUNTIF(L:L,M66)</f>
        <v>1</v>
      </c>
    </row>
    <row r="67" spans="1:14" x14ac:dyDescent="0.3">
      <c r="A67">
        <v>23295</v>
      </c>
      <c r="B67">
        <v>5996</v>
      </c>
      <c r="C67">
        <v>1</v>
      </c>
      <c r="D67" s="5" t="s">
        <v>20</v>
      </c>
      <c r="E67" s="5" t="s">
        <v>21</v>
      </c>
      <c r="F67" s="5" t="s">
        <v>22</v>
      </c>
      <c r="G67" s="5" t="s">
        <v>23</v>
      </c>
      <c r="H67" s="5" t="s">
        <v>24</v>
      </c>
      <c r="I67" s="6">
        <v>44285</v>
      </c>
      <c r="J67" s="7">
        <v>0.52370370370370367</v>
      </c>
      <c r="K67" s="5" t="s">
        <v>25</v>
      </c>
      <c r="L67" s="8">
        <v>17725156148</v>
      </c>
      <c r="M67" s="8">
        <v>1773724366</v>
      </c>
      <c r="N67">
        <f>COUNTIF(L:L,M67)</f>
        <v>1</v>
      </c>
    </row>
    <row r="68" spans="1:14" x14ac:dyDescent="0.3">
      <c r="A68">
        <v>23294</v>
      </c>
      <c r="B68">
        <v>5996</v>
      </c>
      <c r="C68">
        <v>1</v>
      </c>
      <c r="D68" s="5" t="s">
        <v>20</v>
      </c>
      <c r="E68" s="5" t="s">
        <v>21</v>
      </c>
      <c r="F68" s="5" t="s">
        <v>22</v>
      </c>
      <c r="G68" s="5" t="s">
        <v>23</v>
      </c>
      <c r="H68" s="5" t="s">
        <v>24</v>
      </c>
      <c r="I68" s="6">
        <v>44285</v>
      </c>
      <c r="J68" s="7">
        <v>0.52303240740740742</v>
      </c>
      <c r="K68" s="5" t="s">
        <v>25</v>
      </c>
      <c r="L68" s="8">
        <v>189622125</v>
      </c>
      <c r="M68" s="8">
        <v>1773724388</v>
      </c>
      <c r="N68">
        <f>COUNTIF(L:L,M68)</f>
        <v>1</v>
      </c>
    </row>
    <row r="69" spans="1:14" x14ac:dyDescent="0.3">
      <c r="A69">
        <v>23293</v>
      </c>
      <c r="B69">
        <v>5996</v>
      </c>
      <c r="C69">
        <v>1</v>
      </c>
      <c r="D69" s="5" t="s">
        <v>20</v>
      </c>
      <c r="E69" s="5" t="s">
        <v>21</v>
      </c>
      <c r="F69" s="5" t="s">
        <v>22</v>
      </c>
      <c r="G69" s="5" t="s">
        <v>23</v>
      </c>
      <c r="H69" s="5" t="s">
        <v>24</v>
      </c>
      <c r="I69" s="6">
        <v>44285</v>
      </c>
      <c r="J69" s="7">
        <v>0.52265046296296291</v>
      </c>
      <c r="K69" s="5" t="s">
        <v>25</v>
      </c>
      <c r="L69" s="8">
        <v>1862261268</v>
      </c>
      <c r="M69" s="8">
        <v>1775113132</v>
      </c>
      <c r="N69">
        <f>COUNTIF(L:L,M69)</f>
        <v>1</v>
      </c>
    </row>
    <row r="70" spans="1:14" x14ac:dyDescent="0.3">
      <c r="A70">
        <v>23267</v>
      </c>
      <c r="B70">
        <v>5996</v>
      </c>
      <c r="C70">
        <v>1</v>
      </c>
      <c r="D70" s="5" t="s">
        <v>20</v>
      </c>
      <c r="E70" s="5" t="s">
        <v>21</v>
      </c>
      <c r="F70" s="5" t="s">
        <v>22</v>
      </c>
      <c r="G70" s="5" t="s">
        <v>23</v>
      </c>
      <c r="H70" s="5" t="s">
        <v>24</v>
      </c>
      <c r="I70" s="6">
        <v>44285</v>
      </c>
      <c r="J70" s="7">
        <v>0.51097222222222227</v>
      </c>
      <c r="K70" s="5" t="s">
        <v>25</v>
      </c>
      <c r="L70" s="8">
        <v>1862269240</v>
      </c>
      <c r="M70" s="8">
        <v>1775188188</v>
      </c>
      <c r="N70">
        <f>COUNTIF(L:L,M70)</f>
        <v>1</v>
      </c>
    </row>
    <row r="71" spans="1:14" x14ac:dyDescent="0.3">
      <c r="A71">
        <v>23265</v>
      </c>
      <c r="B71">
        <v>5996</v>
      </c>
      <c r="C71">
        <v>1</v>
      </c>
      <c r="D71" s="5" t="s">
        <v>20</v>
      </c>
      <c r="E71" s="5" t="s">
        <v>21</v>
      </c>
      <c r="F71" s="5" t="s">
        <v>22</v>
      </c>
      <c r="G71" s="5" t="s">
        <v>23</v>
      </c>
      <c r="H71" s="5" t="s">
        <v>24</v>
      </c>
      <c r="I71" s="6">
        <v>44285</v>
      </c>
      <c r="J71" s="7">
        <v>0.50842592592592595</v>
      </c>
      <c r="K71" s="5" t="s">
        <v>25</v>
      </c>
      <c r="L71" s="8">
        <v>1777320435</v>
      </c>
      <c r="M71" s="8">
        <v>1775193224</v>
      </c>
      <c r="N71">
        <f>COUNTIF(L:L,M71)</f>
        <v>1</v>
      </c>
    </row>
    <row r="72" spans="1:14" x14ac:dyDescent="0.3">
      <c r="A72">
        <v>23263</v>
      </c>
      <c r="B72">
        <v>5996</v>
      </c>
      <c r="C72">
        <v>1</v>
      </c>
      <c r="D72" s="5" t="s">
        <v>20</v>
      </c>
      <c r="E72" s="5" t="s">
        <v>21</v>
      </c>
      <c r="F72" s="5" t="s">
        <v>22</v>
      </c>
      <c r="G72" s="5" t="s">
        <v>23</v>
      </c>
      <c r="H72" s="5" t="s">
        <v>24</v>
      </c>
      <c r="I72" s="6">
        <v>44285</v>
      </c>
      <c r="J72" s="7">
        <v>0.50614583333333329</v>
      </c>
      <c r="K72" s="5" t="s">
        <v>25</v>
      </c>
      <c r="L72" s="8">
        <v>18719245144</v>
      </c>
      <c r="M72" s="8">
        <v>1777320435</v>
      </c>
      <c r="N72">
        <f>COUNTIF(L:L,M72)</f>
        <v>1</v>
      </c>
    </row>
    <row r="73" spans="1:14" x14ac:dyDescent="0.3">
      <c r="A73">
        <v>23260</v>
      </c>
      <c r="B73">
        <v>5996</v>
      </c>
      <c r="C73">
        <v>1</v>
      </c>
      <c r="D73" s="5" t="s">
        <v>20</v>
      </c>
      <c r="E73" s="5" t="s">
        <v>21</v>
      </c>
      <c r="F73" s="5" t="s">
        <v>22</v>
      </c>
      <c r="G73" s="5" t="s">
        <v>23</v>
      </c>
      <c r="H73" s="5" t="s">
        <v>24</v>
      </c>
      <c r="I73" s="6">
        <v>44285</v>
      </c>
      <c r="J73" s="7">
        <v>0.50479166666666664</v>
      </c>
      <c r="K73" s="5" t="s">
        <v>25</v>
      </c>
      <c r="L73" s="8">
        <v>20015243193</v>
      </c>
      <c r="M73" s="8">
        <v>1777523253</v>
      </c>
      <c r="N73">
        <f>COUNTIF(L:L,M73)</f>
        <v>1</v>
      </c>
    </row>
    <row r="74" spans="1:14" x14ac:dyDescent="0.3">
      <c r="A74">
        <v>23259</v>
      </c>
      <c r="B74">
        <v>5996</v>
      </c>
      <c r="C74">
        <v>1</v>
      </c>
      <c r="D74" s="5" t="s">
        <v>20</v>
      </c>
      <c r="E74" s="5" t="s">
        <v>21</v>
      </c>
      <c r="F74" s="5" t="s">
        <v>22</v>
      </c>
      <c r="G74" s="5" t="s">
        <v>23</v>
      </c>
      <c r="H74" s="5" t="s">
        <v>24</v>
      </c>
      <c r="I74" s="6">
        <v>44285</v>
      </c>
      <c r="J74" s="7">
        <v>0.50466435185185188</v>
      </c>
      <c r="K74" s="5" t="s">
        <v>25</v>
      </c>
      <c r="L74" s="8">
        <v>1876116957</v>
      </c>
      <c r="M74" s="8">
        <v>1862261215</v>
      </c>
      <c r="N74">
        <f>COUNTIF(L:L,M74)</f>
        <v>1</v>
      </c>
    </row>
    <row r="75" spans="1:14" x14ac:dyDescent="0.3">
      <c r="A75">
        <v>23252</v>
      </c>
      <c r="B75">
        <v>5996</v>
      </c>
      <c r="C75">
        <v>1</v>
      </c>
      <c r="D75" s="5" t="s">
        <v>20</v>
      </c>
      <c r="E75" s="5" t="s">
        <v>21</v>
      </c>
      <c r="F75" s="5" t="s">
        <v>22</v>
      </c>
      <c r="G75" s="5" t="s">
        <v>23</v>
      </c>
      <c r="H75" s="5" t="s">
        <v>24</v>
      </c>
      <c r="I75" s="6">
        <v>44285</v>
      </c>
      <c r="J75" s="7">
        <v>0.49785879629629631</v>
      </c>
      <c r="K75" s="5" t="s">
        <v>25</v>
      </c>
      <c r="L75" s="8">
        <v>1310216101</v>
      </c>
      <c r="M75" s="8">
        <v>1862261247</v>
      </c>
      <c r="N75">
        <f>COUNTIF(L:L,M75)</f>
        <v>1</v>
      </c>
    </row>
    <row r="76" spans="1:14" x14ac:dyDescent="0.3">
      <c r="A76">
        <v>23232</v>
      </c>
      <c r="B76">
        <v>5996</v>
      </c>
      <c r="C76">
        <v>1</v>
      </c>
      <c r="D76" s="5" t="s">
        <v>20</v>
      </c>
      <c r="E76" s="5" t="s">
        <v>21</v>
      </c>
      <c r="F76" s="5" t="s">
        <v>22</v>
      </c>
      <c r="G76" s="5" t="s">
        <v>23</v>
      </c>
      <c r="H76" s="5" t="s">
        <v>24</v>
      </c>
      <c r="I76" s="6">
        <v>44285</v>
      </c>
      <c r="J76" s="7">
        <v>0.48709490740740741</v>
      </c>
      <c r="K76" s="5" t="s">
        <v>25</v>
      </c>
      <c r="L76" s="8">
        <v>168018883</v>
      </c>
      <c r="M76" s="8">
        <v>1862261259</v>
      </c>
      <c r="N76">
        <f>COUNTIF(L:L,M76)</f>
        <v>1</v>
      </c>
    </row>
    <row r="77" spans="1:14" x14ac:dyDescent="0.3">
      <c r="A77">
        <v>23230</v>
      </c>
      <c r="B77">
        <v>5996</v>
      </c>
      <c r="C77">
        <v>1</v>
      </c>
      <c r="D77" s="5" t="s">
        <v>20</v>
      </c>
      <c r="E77" s="5" t="s">
        <v>21</v>
      </c>
      <c r="F77" s="5" t="s">
        <v>22</v>
      </c>
      <c r="G77" s="5" t="s">
        <v>23</v>
      </c>
      <c r="H77" s="5" t="s">
        <v>24</v>
      </c>
      <c r="I77" s="6">
        <v>44285</v>
      </c>
      <c r="J77" s="7">
        <v>0.48557870370370371</v>
      </c>
      <c r="K77" s="5" t="s">
        <v>25</v>
      </c>
      <c r="L77" s="8">
        <v>177721902</v>
      </c>
      <c r="M77" s="8">
        <v>1862261265</v>
      </c>
      <c r="N77">
        <f>COUNTIF(L:L,M77)</f>
        <v>1</v>
      </c>
    </row>
    <row r="78" spans="1:14" x14ac:dyDescent="0.3">
      <c r="A78">
        <v>23228</v>
      </c>
      <c r="B78">
        <v>5996</v>
      </c>
      <c r="C78">
        <v>1</v>
      </c>
      <c r="D78" s="5" t="s">
        <v>20</v>
      </c>
      <c r="E78" s="5" t="s">
        <v>21</v>
      </c>
      <c r="F78" s="5" t="s">
        <v>22</v>
      </c>
      <c r="G78" s="5" t="s">
        <v>23</v>
      </c>
      <c r="H78" s="5" t="s">
        <v>24</v>
      </c>
      <c r="I78" s="6">
        <v>44285</v>
      </c>
      <c r="J78" s="7">
        <v>0.48480324074074072</v>
      </c>
      <c r="K78" s="5" t="s">
        <v>25</v>
      </c>
      <c r="L78" s="8">
        <v>1680188228</v>
      </c>
      <c r="M78" s="8">
        <v>1862261266</v>
      </c>
      <c r="N78">
        <f>COUNTIF(L:L,M78)</f>
        <v>1</v>
      </c>
    </row>
    <row r="79" spans="1:14" x14ac:dyDescent="0.3">
      <c r="A79">
        <v>23226</v>
      </c>
      <c r="B79">
        <v>5996</v>
      </c>
      <c r="C79">
        <v>1</v>
      </c>
      <c r="D79" s="5" t="s">
        <v>20</v>
      </c>
      <c r="E79" s="5" t="s">
        <v>21</v>
      </c>
      <c r="F79" s="5" t="s">
        <v>22</v>
      </c>
      <c r="G79" s="5" t="s">
        <v>23</v>
      </c>
      <c r="H79" s="5" t="s">
        <v>24</v>
      </c>
      <c r="I79" s="6">
        <v>44285</v>
      </c>
      <c r="J79" s="7">
        <v>0.48432870370370368</v>
      </c>
      <c r="K79" s="5" t="s">
        <v>25</v>
      </c>
      <c r="L79" s="8">
        <v>1772224212</v>
      </c>
      <c r="M79" s="8">
        <v>1862261267</v>
      </c>
      <c r="N79">
        <f>COUNTIF(L:L,M79)</f>
        <v>1</v>
      </c>
    </row>
    <row r="80" spans="1:14" x14ac:dyDescent="0.3">
      <c r="A80">
        <v>23222</v>
      </c>
      <c r="B80">
        <v>5996</v>
      </c>
      <c r="C80">
        <v>1</v>
      </c>
      <c r="D80" s="5" t="s">
        <v>20</v>
      </c>
      <c r="E80" s="5" t="s">
        <v>21</v>
      </c>
      <c r="F80" s="5" t="s">
        <v>22</v>
      </c>
      <c r="G80" s="5" t="s">
        <v>23</v>
      </c>
      <c r="H80" s="5" t="s">
        <v>24</v>
      </c>
      <c r="I80" s="6">
        <v>44285</v>
      </c>
      <c r="J80" s="7">
        <v>0.47958333333333331</v>
      </c>
      <c r="K80" s="5" t="s">
        <v>25</v>
      </c>
      <c r="L80" s="8">
        <v>1772224023</v>
      </c>
      <c r="M80" s="8">
        <v>1862261268</v>
      </c>
      <c r="N80">
        <f>COUNTIF(L:L,M80)</f>
        <v>1</v>
      </c>
    </row>
    <row r="81" spans="1:14" x14ac:dyDescent="0.3">
      <c r="A81">
        <v>19730</v>
      </c>
      <c r="B81">
        <v>5996</v>
      </c>
      <c r="C81">
        <v>1</v>
      </c>
      <c r="D81" s="5" t="s">
        <v>20</v>
      </c>
      <c r="E81" s="5" t="s">
        <v>21</v>
      </c>
      <c r="F81" s="5" t="s">
        <v>22</v>
      </c>
      <c r="G81" s="5" t="s">
        <v>23</v>
      </c>
      <c r="H81" s="5" t="s">
        <v>24</v>
      </c>
      <c r="I81" s="6">
        <v>44284</v>
      </c>
      <c r="J81" s="7">
        <v>0.98679398148148145</v>
      </c>
      <c r="K81" s="5" t="s">
        <v>25</v>
      </c>
      <c r="L81" s="8">
        <v>20115824248</v>
      </c>
      <c r="M81" s="8">
        <v>1862261275</v>
      </c>
      <c r="N81">
        <f>COUNTIF(L:L,M81)</f>
        <v>1</v>
      </c>
    </row>
    <row r="82" spans="1:14" x14ac:dyDescent="0.3">
      <c r="A82">
        <v>19461</v>
      </c>
      <c r="B82">
        <v>5996</v>
      </c>
      <c r="C82">
        <v>1</v>
      </c>
      <c r="D82" s="5" t="s">
        <v>20</v>
      </c>
      <c r="E82" s="5" t="s">
        <v>21</v>
      </c>
      <c r="F82" s="5" t="s">
        <v>22</v>
      </c>
      <c r="G82" s="5" t="s">
        <v>23</v>
      </c>
      <c r="H82" s="5" t="s">
        <v>24</v>
      </c>
      <c r="I82" s="6">
        <v>44284</v>
      </c>
      <c r="J82" s="7">
        <v>0.9453125</v>
      </c>
      <c r="K82" s="5" t="s">
        <v>25</v>
      </c>
      <c r="L82" s="8">
        <v>4523384133</v>
      </c>
      <c r="M82" s="8">
        <v>1862264244</v>
      </c>
      <c r="N82">
        <f>COUNTIF(L:L,M82)</f>
        <v>1</v>
      </c>
    </row>
    <row r="83" spans="1:14" x14ac:dyDescent="0.3">
      <c r="A83">
        <v>19431</v>
      </c>
      <c r="B83">
        <v>5996</v>
      </c>
      <c r="C83">
        <v>1</v>
      </c>
      <c r="D83" s="5" t="s">
        <v>20</v>
      </c>
      <c r="E83" s="5" t="s">
        <v>21</v>
      </c>
      <c r="F83" s="5" t="s">
        <v>22</v>
      </c>
      <c r="G83" s="5" t="s">
        <v>23</v>
      </c>
      <c r="H83" s="5" t="s">
        <v>24</v>
      </c>
      <c r="I83" s="6">
        <v>44284</v>
      </c>
      <c r="J83" s="7">
        <v>0.93785879629629632</v>
      </c>
      <c r="K83" s="5" t="s">
        <v>25</v>
      </c>
      <c r="L83" s="8">
        <v>20115824249</v>
      </c>
      <c r="M83" s="8">
        <v>1862266239</v>
      </c>
      <c r="N83">
        <f>COUNTIF(L:L,M83)</f>
        <v>1</v>
      </c>
    </row>
    <row r="84" spans="1:14" x14ac:dyDescent="0.3">
      <c r="A84">
        <v>19424</v>
      </c>
      <c r="B84">
        <v>5996</v>
      </c>
      <c r="C84">
        <v>1</v>
      </c>
      <c r="D84" s="5" t="s">
        <v>20</v>
      </c>
      <c r="E84" s="5" t="s">
        <v>21</v>
      </c>
      <c r="F84" s="5" t="s">
        <v>22</v>
      </c>
      <c r="G84" s="5" t="s">
        <v>23</v>
      </c>
      <c r="H84" s="5" t="s">
        <v>24</v>
      </c>
      <c r="I84" s="6">
        <v>44284</v>
      </c>
      <c r="J84" s="7">
        <v>0.93641203703703701</v>
      </c>
      <c r="K84" s="5" t="s">
        <v>25</v>
      </c>
      <c r="L84" s="8">
        <v>20115824249</v>
      </c>
      <c r="M84" s="8">
        <v>1862266255</v>
      </c>
      <c r="N84">
        <f>COUNTIF(L:L,M84)</f>
        <v>1</v>
      </c>
    </row>
    <row r="85" spans="1:14" x14ac:dyDescent="0.3">
      <c r="A85">
        <v>18540</v>
      </c>
      <c r="B85">
        <v>5996</v>
      </c>
      <c r="C85">
        <v>1</v>
      </c>
      <c r="D85" s="5" t="s">
        <v>20</v>
      </c>
      <c r="E85" s="5" t="s">
        <v>21</v>
      </c>
      <c r="F85" s="5" t="s">
        <v>22</v>
      </c>
      <c r="G85" s="5" t="s">
        <v>23</v>
      </c>
      <c r="H85" s="5" t="s">
        <v>24</v>
      </c>
      <c r="I85" s="6">
        <v>44284</v>
      </c>
      <c r="J85" s="7">
        <v>0.85611111111111116</v>
      </c>
      <c r="K85" s="5" t="s">
        <v>25</v>
      </c>
      <c r="L85" s="8">
        <v>17725151216</v>
      </c>
      <c r="M85" s="8">
        <v>1862269231</v>
      </c>
      <c r="N85">
        <f>COUNTIF(L:L,M85)</f>
        <v>1</v>
      </c>
    </row>
    <row r="86" spans="1:14" x14ac:dyDescent="0.3">
      <c r="A86">
        <v>18140</v>
      </c>
      <c r="B86">
        <v>5996</v>
      </c>
      <c r="C86">
        <v>1</v>
      </c>
      <c r="D86" s="5" t="s">
        <v>20</v>
      </c>
      <c r="E86" s="5" t="s">
        <v>21</v>
      </c>
      <c r="F86" s="5" t="s">
        <v>22</v>
      </c>
      <c r="G86" s="5" t="s">
        <v>23</v>
      </c>
      <c r="H86" s="5" t="s">
        <v>24</v>
      </c>
      <c r="I86" s="6">
        <v>44284</v>
      </c>
      <c r="J86" s="7">
        <v>0.82050925925925922</v>
      </c>
      <c r="K86" s="5" t="s">
        <v>25</v>
      </c>
      <c r="L86" s="8">
        <v>1317218995</v>
      </c>
      <c r="M86" s="8">
        <v>1862269240</v>
      </c>
      <c r="N86">
        <f>COUNTIF(L:L,M86)</f>
        <v>1</v>
      </c>
    </row>
    <row r="87" spans="1:14" x14ac:dyDescent="0.3">
      <c r="A87">
        <v>18135</v>
      </c>
      <c r="B87">
        <v>5996</v>
      </c>
      <c r="C87">
        <v>1</v>
      </c>
      <c r="D87" s="5" t="s">
        <v>20</v>
      </c>
      <c r="E87" s="5" t="s">
        <v>21</v>
      </c>
      <c r="F87" s="5" t="s">
        <v>22</v>
      </c>
      <c r="G87" s="5" t="s">
        <v>23</v>
      </c>
      <c r="H87" s="5" t="s">
        <v>24</v>
      </c>
      <c r="I87" s="6">
        <v>44284</v>
      </c>
      <c r="J87" s="7">
        <v>0.82015046296296301</v>
      </c>
      <c r="K87" s="5" t="s">
        <v>25</v>
      </c>
      <c r="L87" s="8">
        <v>1317218995</v>
      </c>
      <c r="M87" s="8">
        <v>1862356345</v>
      </c>
      <c r="N87">
        <f>COUNTIF(L:L,M87)</f>
        <v>1</v>
      </c>
    </row>
    <row r="88" spans="1:14" x14ac:dyDescent="0.3">
      <c r="A88">
        <v>16687</v>
      </c>
      <c r="B88">
        <v>5996</v>
      </c>
      <c r="C88">
        <v>1</v>
      </c>
      <c r="D88" s="5" t="s">
        <v>20</v>
      </c>
      <c r="E88" s="5" t="s">
        <v>21</v>
      </c>
      <c r="F88" s="5" t="s">
        <v>22</v>
      </c>
      <c r="G88" s="5" t="s">
        <v>23</v>
      </c>
      <c r="H88" s="5" t="s">
        <v>24</v>
      </c>
      <c r="I88" s="6">
        <v>44284</v>
      </c>
      <c r="J88" s="7">
        <v>0.6039930555555556</v>
      </c>
      <c r="K88" s="5" t="s">
        <v>25</v>
      </c>
      <c r="L88" s="8">
        <v>20115824248</v>
      </c>
      <c r="M88" s="8">
        <v>1871718280</v>
      </c>
      <c r="N88">
        <f>COUNTIF(L:L,M88)</f>
        <v>1</v>
      </c>
    </row>
    <row r="89" spans="1:14" x14ac:dyDescent="0.3">
      <c r="A89">
        <v>16425</v>
      </c>
      <c r="B89">
        <v>5996</v>
      </c>
      <c r="C89">
        <v>1</v>
      </c>
      <c r="D89" s="5" t="s">
        <v>20</v>
      </c>
      <c r="E89" s="5" t="s">
        <v>21</v>
      </c>
      <c r="F89" s="5" t="s">
        <v>22</v>
      </c>
      <c r="G89" s="5" t="s">
        <v>23</v>
      </c>
      <c r="H89" s="5" t="s">
        <v>24</v>
      </c>
      <c r="I89" s="6">
        <v>44284</v>
      </c>
      <c r="J89" s="7">
        <v>0.55699074074074073</v>
      </c>
      <c r="K89" s="5" t="s">
        <v>25</v>
      </c>
      <c r="L89" s="8">
        <v>45234108113</v>
      </c>
      <c r="M89" s="8">
        <v>1876116957</v>
      </c>
      <c r="N89">
        <f>COUNTIF(L:L,M89)</f>
        <v>1</v>
      </c>
    </row>
    <row r="90" spans="1:14" x14ac:dyDescent="0.3">
      <c r="A90">
        <v>16336</v>
      </c>
      <c r="B90">
        <v>5996</v>
      </c>
      <c r="C90">
        <v>1</v>
      </c>
      <c r="D90" s="5" t="s">
        <v>20</v>
      </c>
      <c r="E90" s="5" t="s">
        <v>21</v>
      </c>
      <c r="F90" s="5" t="s">
        <v>22</v>
      </c>
      <c r="G90" s="5" t="s">
        <v>23</v>
      </c>
      <c r="H90" s="5" t="s">
        <v>24</v>
      </c>
      <c r="I90" s="6">
        <v>44284</v>
      </c>
      <c r="J90" s="7">
        <v>0.53840277777777779</v>
      </c>
      <c r="K90" s="5" t="s">
        <v>25</v>
      </c>
      <c r="L90" s="8">
        <v>1707915436</v>
      </c>
      <c r="M90" s="8">
        <v>2002292091</v>
      </c>
      <c r="N90">
        <f>COUNTIF(L:L,M90)</f>
        <v>1</v>
      </c>
    </row>
    <row r="91" spans="1:14" x14ac:dyDescent="0.3">
      <c r="A91">
        <v>16261</v>
      </c>
      <c r="B91">
        <v>5996</v>
      </c>
      <c r="C91">
        <v>1</v>
      </c>
      <c r="D91" s="5" t="s">
        <v>20</v>
      </c>
      <c r="E91" s="5" t="s">
        <v>21</v>
      </c>
      <c r="F91" s="5" t="s">
        <v>22</v>
      </c>
      <c r="G91" s="5" t="s">
        <v>23</v>
      </c>
      <c r="H91" s="5" t="s">
        <v>24</v>
      </c>
      <c r="I91" s="6">
        <v>44284</v>
      </c>
      <c r="J91" s="7">
        <v>0.51849537037037041</v>
      </c>
      <c r="K91" s="5" t="s">
        <v>25</v>
      </c>
      <c r="L91" s="8">
        <v>19137215191</v>
      </c>
      <c r="M91" s="8">
        <v>2003424039</v>
      </c>
      <c r="N91">
        <f>COUNTIF(L:L,M91)</f>
        <v>1</v>
      </c>
    </row>
    <row r="92" spans="1:14" x14ac:dyDescent="0.3">
      <c r="A92">
        <v>16223</v>
      </c>
      <c r="B92">
        <v>5996</v>
      </c>
      <c r="C92">
        <v>1</v>
      </c>
      <c r="D92" s="5" t="s">
        <v>20</v>
      </c>
      <c r="E92" s="5" t="s">
        <v>21</v>
      </c>
      <c r="F92" s="5" t="s">
        <v>22</v>
      </c>
      <c r="G92" s="5" t="s">
        <v>23</v>
      </c>
      <c r="H92" s="5" t="s">
        <v>24</v>
      </c>
      <c r="I92" s="6">
        <v>44284</v>
      </c>
      <c r="J92" s="7">
        <v>0.51274305555555555</v>
      </c>
      <c r="K92" s="5" t="s">
        <v>25</v>
      </c>
      <c r="L92" s="8">
        <v>177752323</v>
      </c>
      <c r="M92" s="8">
        <v>2011582440</v>
      </c>
      <c r="N92">
        <f>COUNTIF(L:L,M92)</f>
        <v>1</v>
      </c>
    </row>
    <row r="93" spans="1:14" x14ac:dyDescent="0.3">
      <c r="A93">
        <v>16107</v>
      </c>
      <c r="B93">
        <v>5996</v>
      </c>
      <c r="C93">
        <v>1</v>
      </c>
      <c r="D93" s="5" t="s">
        <v>20</v>
      </c>
      <c r="E93" s="5" t="s">
        <v>21</v>
      </c>
      <c r="F93" s="5" t="s">
        <v>22</v>
      </c>
      <c r="G93" s="5" t="s">
        <v>23</v>
      </c>
      <c r="H93" s="5" t="s">
        <v>24</v>
      </c>
      <c r="I93" s="6">
        <v>44284</v>
      </c>
      <c r="J93" s="7">
        <v>0.49354166666666666</v>
      </c>
      <c r="K93" s="5" t="s">
        <v>25</v>
      </c>
      <c r="L93" s="8">
        <v>20115824249</v>
      </c>
      <c r="M93" s="8">
        <v>2011582444</v>
      </c>
      <c r="N93">
        <f>COUNTIF(L:L,M93)</f>
        <v>1</v>
      </c>
    </row>
    <row r="94" spans="1:14" x14ac:dyDescent="0.3">
      <c r="A94">
        <v>16057</v>
      </c>
      <c r="B94">
        <v>5996</v>
      </c>
      <c r="C94">
        <v>1</v>
      </c>
      <c r="D94" s="5" t="s">
        <v>20</v>
      </c>
      <c r="E94" s="5" t="s">
        <v>21</v>
      </c>
      <c r="F94" s="5" t="s">
        <v>22</v>
      </c>
      <c r="G94" s="5" t="s">
        <v>23</v>
      </c>
      <c r="H94" s="5" t="s">
        <v>24</v>
      </c>
      <c r="I94" s="6">
        <v>44284</v>
      </c>
      <c r="J94" s="7">
        <v>0.48714120370370373</v>
      </c>
      <c r="K94" s="5" t="s">
        <v>25</v>
      </c>
      <c r="L94" s="8">
        <v>177752321</v>
      </c>
      <c r="M94" s="8">
        <v>2011582496</v>
      </c>
      <c r="N94">
        <f>COUNTIF(L:L,M94)</f>
        <v>1</v>
      </c>
    </row>
    <row r="95" spans="1:14" x14ac:dyDescent="0.3">
      <c r="A95">
        <v>15978</v>
      </c>
      <c r="B95">
        <v>5996</v>
      </c>
      <c r="C95">
        <v>1</v>
      </c>
      <c r="D95" s="5" t="s">
        <v>20</v>
      </c>
      <c r="E95" s="5" t="s">
        <v>21</v>
      </c>
      <c r="F95" s="5" t="s">
        <v>22</v>
      </c>
      <c r="G95" s="5" t="s">
        <v>23</v>
      </c>
      <c r="H95" s="5" t="s">
        <v>24</v>
      </c>
      <c r="I95" s="6">
        <v>44284</v>
      </c>
      <c r="J95" s="7">
        <v>0.47787037037037039</v>
      </c>
      <c r="K95" s="5" t="s">
        <v>25</v>
      </c>
      <c r="L95" s="8">
        <v>1702381149</v>
      </c>
      <c r="M95" s="8">
        <v>2011583064</v>
      </c>
      <c r="N95">
        <f>COUNTIF(L:L,M95)</f>
        <v>1</v>
      </c>
    </row>
    <row r="96" spans="1:14" x14ac:dyDescent="0.3">
      <c r="A96">
        <v>15776</v>
      </c>
      <c r="B96">
        <v>5996</v>
      </c>
      <c r="C96">
        <v>1</v>
      </c>
      <c r="D96" s="5" t="s">
        <v>20</v>
      </c>
      <c r="E96" s="5" t="s">
        <v>21</v>
      </c>
      <c r="F96" s="5" t="s">
        <v>22</v>
      </c>
      <c r="G96" s="5" t="s">
        <v>23</v>
      </c>
      <c r="H96" s="5" t="s">
        <v>24</v>
      </c>
      <c r="I96" s="6">
        <v>44284</v>
      </c>
      <c r="J96" s="7">
        <v>0.42229166666666668</v>
      </c>
      <c r="K96" s="5" t="s">
        <v>25</v>
      </c>
      <c r="L96" s="8">
        <v>17772152203</v>
      </c>
      <c r="M96" s="8">
        <v>2011583070</v>
      </c>
      <c r="N96">
        <f>COUNTIF(L:L,M96)</f>
        <v>1</v>
      </c>
    </row>
    <row r="97" spans="1:14" x14ac:dyDescent="0.3">
      <c r="A97">
        <v>15738</v>
      </c>
      <c r="B97">
        <v>5996</v>
      </c>
      <c r="C97">
        <v>1</v>
      </c>
      <c r="D97" s="5" t="s">
        <v>20</v>
      </c>
      <c r="E97" s="5" t="s">
        <v>21</v>
      </c>
      <c r="F97" s="5" t="s">
        <v>22</v>
      </c>
      <c r="G97" s="5" t="s">
        <v>23</v>
      </c>
      <c r="H97" s="5" t="s">
        <v>24</v>
      </c>
      <c r="I97" s="6">
        <v>44284</v>
      </c>
      <c r="J97" s="7">
        <v>0.38831018518518517</v>
      </c>
      <c r="K97" s="5" t="s">
        <v>25</v>
      </c>
      <c r="L97" s="8">
        <v>17912419168</v>
      </c>
      <c r="M97" s="8">
        <v>2011583079</v>
      </c>
      <c r="N97">
        <f>COUNTIF(L:L,M97)</f>
        <v>1</v>
      </c>
    </row>
    <row r="98" spans="1:14" x14ac:dyDescent="0.3">
      <c r="A98">
        <v>15733</v>
      </c>
      <c r="B98">
        <v>5996</v>
      </c>
      <c r="C98">
        <v>1</v>
      </c>
      <c r="D98" s="5" t="s">
        <v>20</v>
      </c>
      <c r="E98" s="5" t="s">
        <v>21</v>
      </c>
      <c r="F98" s="5" t="s">
        <v>22</v>
      </c>
      <c r="G98" s="5" t="s">
        <v>23</v>
      </c>
      <c r="H98" s="5" t="s">
        <v>24</v>
      </c>
      <c r="I98" s="6">
        <v>44284</v>
      </c>
      <c r="J98" s="7">
        <v>0.38280092592592591</v>
      </c>
      <c r="K98" s="5" t="s">
        <v>25</v>
      </c>
      <c r="L98" s="8">
        <v>18719200179</v>
      </c>
      <c r="M98" s="8">
        <v>2011583080</v>
      </c>
      <c r="N98">
        <f>COUNTIF(L:L,M98)</f>
        <v>1</v>
      </c>
    </row>
    <row r="99" spans="1:14" x14ac:dyDescent="0.3">
      <c r="A99">
        <v>15715</v>
      </c>
      <c r="B99">
        <v>5996</v>
      </c>
      <c r="C99">
        <v>1</v>
      </c>
      <c r="D99" s="5" t="s">
        <v>20</v>
      </c>
      <c r="E99" s="5" t="s">
        <v>21</v>
      </c>
      <c r="F99" s="5" t="s">
        <v>22</v>
      </c>
      <c r="G99" s="5" t="s">
        <v>23</v>
      </c>
      <c r="H99" s="5" t="s">
        <v>24</v>
      </c>
      <c r="I99" s="6">
        <v>44284</v>
      </c>
      <c r="J99" s="7">
        <v>0.3667361111111111</v>
      </c>
      <c r="K99" s="5" t="s">
        <v>25</v>
      </c>
      <c r="L99" s="8">
        <v>186216176101</v>
      </c>
      <c r="M99" s="8">
        <v>2018261176</v>
      </c>
      <c r="N99">
        <f>COUNTIF(L:L,M99)</f>
        <v>1</v>
      </c>
    </row>
    <row r="100" spans="1:14" x14ac:dyDescent="0.3">
      <c r="A100">
        <v>15688</v>
      </c>
      <c r="B100">
        <v>5996</v>
      </c>
      <c r="C100">
        <v>1</v>
      </c>
      <c r="D100" s="5" t="s">
        <v>20</v>
      </c>
      <c r="E100" s="5" t="s">
        <v>21</v>
      </c>
      <c r="F100" s="5" t="s">
        <v>22</v>
      </c>
      <c r="G100" s="5" t="s">
        <v>23</v>
      </c>
      <c r="H100" s="5" t="s">
        <v>24</v>
      </c>
      <c r="I100" s="6">
        <v>44284</v>
      </c>
      <c r="J100" s="7">
        <v>0.33141203703703703</v>
      </c>
      <c r="K100" s="5" t="s">
        <v>25</v>
      </c>
      <c r="L100" s="8">
        <v>18622612115</v>
      </c>
      <c r="M100" s="8">
        <v>4516426129</v>
      </c>
      <c r="N100">
        <f>COUNTIF(L:L,M100)</f>
        <v>1</v>
      </c>
    </row>
    <row r="101" spans="1:14" x14ac:dyDescent="0.3">
      <c r="A101">
        <v>15681</v>
      </c>
      <c r="B101">
        <v>5996</v>
      </c>
      <c r="C101">
        <v>1</v>
      </c>
      <c r="D101" s="5" t="s">
        <v>20</v>
      </c>
      <c r="E101" s="5" t="s">
        <v>21</v>
      </c>
      <c r="F101" s="5" t="s">
        <v>22</v>
      </c>
      <c r="G101" s="5" t="s">
        <v>23</v>
      </c>
      <c r="H101" s="5" t="s">
        <v>24</v>
      </c>
      <c r="I101" s="6">
        <v>44284</v>
      </c>
      <c r="J101" s="7">
        <v>0.32016203703703705</v>
      </c>
      <c r="K101" s="5" t="s">
        <v>25</v>
      </c>
      <c r="L101" s="8">
        <v>17023922652</v>
      </c>
      <c r="M101" s="8">
        <v>4516513955</v>
      </c>
      <c r="N101">
        <f>COUNTIF(L:L,M101)</f>
        <v>1</v>
      </c>
    </row>
    <row r="102" spans="1:14" x14ac:dyDescent="0.3">
      <c r="A102">
        <v>15677</v>
      </c>
      <c r="B102">
        <v>5996</v>
      </c>
      <c r="C102">
        <v>1</v>
      </c>
      <c r="D102" s="5" t="s">
        <v>20</v>
      </c>
      <c r="E102" s="5" t="s">
        <v>21</v>
      </c>
      <c r="F102" s="5" t="s">
        <v>22</v>
      </c>
      <c r="G102" s="5" t="s">
        <v>23</v>
      </c>
      <c r="H102" s="5" t="s">
        <v>24</v>
      </c>
      <c r="I102" s="6">
        <v>44284</v>
      </c>
      <c r="J102" s="7">
        <v>0.31719907407407405</v>
      </c>
      <c r="K102" s="5" t="s">
        <v>25</v>
      </c>
      <c r="L102" s="8">
        <v>17969132100</v>
      </c>
      <c r="M102" s="8">
        <v>4522443126</v>
      </c>
      <c r="N102">
        <f>COUNTIF(L:L,M102)</f>
        <v>1</v>
      </c>
    </row>
    <row r="103" spans="1:14" x14ac:dyDescent="0.3">
      <c r="A103">
        <v>15671</v>
      </c>
      <c r="B103">
        <v>5996</v>
      </c>
      <c r="C103">
        <v>1</v>
      </c>
      <c r="D103" s="5" t="s">
        <v>20</v>
      </c>
      <c r="E103" s="5" t="s">
        <v>21</v>
      </c>
      <c r="F103" s="5" t="s">
        <v>22</v>
      </c>
      <c r="G103" s="5" t="s">
        <v>23</v>
      </c>
      <c r="H103" s="5" t="s">
        <v>24</v>
      </c>
      <c r="I103" s="6">
        <v>44284</v>
      </c>
      <c r="J103" s="7">
        <v>0.31329861111111112</v>
      </c>
      <c r="K103" s="5" t="s">
        <v>25</v>
      </c>
      <c r="L103" s="8">
        <v>179232121131</v>
      </c>
      <c r="M103" s="8">
        <v>4522810287</v>
      </c>
      <c r="N103">
        <f>COUNTIF(L:L,M103)</f>
        <v>1</v>
      </c>
    </row>
    <row r="104" spans="1:14" x14ac:dyDescent="0.3">
      <c r="A104">
        <v>15657</v>
      </c>
      <c r="B104">
        <v>5996</v>
      </c>
      <c r="C104">
        <v>1</v>
      </c>
      <c r="D104" s="5" t="s">
        <v>20</v>
      </c>
      <c r="E104" s="5" t="s">
        <v>21</v>
      </c>
      <c r="F104" s="5" t="s">
        <v>22</v>
      </c>
      <c r="G104" s="5" t="s">
        <v>23</v>
      </c>
      <c r="H104" s="5" t="s">
        <v>24</v>
      </c>
      <c r="I104" s="6">
        <v>44284</v>
      </c>
      <c r="J104" s="7">
        <v>0.29725694444444445</v>
      </c>
      <c r="K104" s="5" t="s">
        <v>25</v>
      </c>
      <c r="L104" s="8">
        <v>17712854186</v>
      </c>
      <c r="M104" s="8">
        <v>4523384133</v>
      </c>
      <c r="N104">
        <f>COUNTIF(L:L,M104)</f>
        <v>1</v>
      </c>
    </row>
    <row r="105" spans="1:14" x14ac:dyDescent="0.3">
      <c r="A105">
        <v>15653</v>
      </c>
      <c r="B105">
        <v>5996</v>
      </c>
      <c r="C105">
        <v>1</v>
      </c>
      <c r="D105" s="5" t="s">
        <v>20</v>
      </c>
      <c r="E105" s="5" t="s">
        <v>21</v>
      </c>
      <c r="F105" s="5" t="s">
        <v>22</v>
      </c>
      <c r="G105" s="5" t="s">
        <v>23</v>
      </c>
      <c r="H105" s="5" t="s">
        <v>24</v>
      </c>
      <c r="I105" s="6">
        <v>44284</v>
      </c>
      <c r="J105" s="7">
        <v>0.29343750000000002</v>
      </c>
      <c r="K105" s="5" t="s">
        <v>25</v>
      </c>
      <c r="L105" s="8">
        <v>18620910750</v>
      </c>
      <c r="M105" s="8">
        <v>4523384169</v>
      </c>
      <c r="N105">
        <f>COUNTIF(L:L,M105)</f>
        <v>1</v>
      </c>
    </row>
    <row r="106" spans="1:14" x14ac:dyDescent="0.3">
      <c r="A106">
        <v>15583</v>
      </c>
      <c r="B106">
        <v>5996</v>
      </c>
      <c r="C106">
        <v>1</v>
      </c>
      <c r="D106" s="5" t="s">
        <v>20</v>
      </c>
      <c r="E106" s="5" t="s">
        <v>21</v>
      </c>
      <c r="F106" s="5" t="s">
        <v>22</v>
      </c>
      <c r="G106" s="5" t="s">
        <v>23</v>
      </c>
      <c r="H106" s="5" t="s">
        <v>24</v>
      </c>
      <c r="I106" s="6">
        <v>44284</v>
      </c>
      <c r="J106" s="7">
        <v>1.0173611111111111E-2</v>
      </c>
      <c r="K106" s="5" t="s">
        <v>25</v>
      </c>
      <c r="L106" s="8">
        <v>13821918035</v>
      </c>
      <c r="M106" s="8">
        <v>4523386165</v>
      </c>
      <c r="N106">
        <f>COUNTIF(L:L,M106)</f>
        <v>1</v>
      </c>
    </row>
    <row r="107" spans="1:14" x14ac:dyDescent="0.3">
      <c r="A107">
        <v>15516</v>
      </c>
      <c r="B107">
        <v>5996</v>
      </c>
      <c r="C107">
        <v>1</v>
      </c>
      <c r="D107" s="5" t="s">
        <v>20</v>
      </c>
      <c r="E107" s="5" t="s">
        <v>21</v>
      </c>
      <c r="F107" s="5" t="s">
        <v>22</v>
      </c>
      <c r="G107" s="5" t="s">
        <v>23</v>
      </c>
      <c r="H107" s="5" t="s">
        <v>24</v>
      </c>
      <c r="I107" s="6">
        <v>44283</v>
      </c>
      <c r="J107" s="7">
        <v>0.9331018518518519</v>
      </c>
      <c r="K107" s="5" t="s">
        <v>25</v>
      </c>
      <c r="L107" s="8">
        <v>17912413690</v>
      </c>
      <c r="M107" s="8">
        <v>4523386185</v>
      </c>
      <c r="N107">
        <f>COUNTIF(L:L,M107)</f>
        <v>1</v>
      </c>
    </row>
    <row r="108" spans="1:14" x14ac:dyDescent="0.3">
      <c r="A108">
        <v>15486</v>
      </c>
      <c r="B108">
        <v>5996</v>
      </c>
      <c r="C108">
        <v>1</v>
      </c>
      <c r="D108" s="5" t="s">
        <v>20</v>
      </c>
      <c r="E108" s="5" t="s">
        <v>21</v>
      </c>
      <c r="F108" s="5" t="s">
        <v>22</v>
      </c>
      <c r="G108" s="5" t="s">
        <v>23</v>
      </c>
      <c r="H108" s="5" t="s">
        <v>24</v>
      </c>
      <c r="I108" s="6">
        <v>44283</v>
      </c>
      <c r="J108" s="7">
        <v>0.91236111111111107</v>
      </c>
      <c r="K108" s="5" t="s">
        <v>25</v>
      </c>
      <c r="L108" s="8">
        <v>20115824249</v>
      </c>
      <c r="M108" s="8">
        <v>4523410996</v>
      </c>
      <c r="N108">
        <f>COUNTIF(L:L,M108)</f>
        <v>1</v>
      </c>
    </row>
    <row r="109" spans="1:14" x14ac:dyDescent="0.3">
      <c r="A109">
        <v>15431</v>
      </c>
      <c r="B109">
        <v>5996</v>
      </c>
      <c r="C109">
        <v>1</v>
      </c>
      <c r="D109" s="5" t="s">
        <v>20</v>
      </c>
      <c r="E109" s="5" t="s">
        <v>21</v>
      </c>
      <c r="F109" s="5" t="s">
        <v>22</v>
      </c>
      <c r="G109" s="5" t="s">
        <v>23</v>
      </c>
      <c r="H109" s="5" t="s">
        <v>24</v>
      </c>
      <c r="I109" s="6">
        <v>44283</v>
      </c>
      <c r="J109" s="7">
        <v>0.89711805555555557</v>
      </c>
      <c r="K109" s="5" t="s">
        <v>25</v>
      </c>
      <c r="L109" s="8">
        <v>191317144</v>
      </c>
      <c r="M109" s="8">
        <v>13116113511</v>
      </c>
      <c r="N109">
        <f>COUNTIF(L:L,M109)</f>
        <v>1</v>
      </c>
    </row>
    <row r="110" spans="1:14" x14ac:dyDescent="0.3">
      <c r="A110">
        <v>15404</v>
      </c>
      <c r="B110">
        <v>5996</v>
      </c>
      <c r="C110">
        <v>1</v>
      </c>
      <c r="D110" s="5" t="s">
        <v>20</v>
      </c>
      <c r="E110" s="5" t="s">
        <v>21</v>
      </c>
      <c r="F110" s="5" t="s">
        <v>22</v>
      </c>
      <c r="G110" s="5" t="s">
        <v>23</v>
      </c>
      <c r="H110" s="5" t="s">
        <v>24</v>
      </c>
      <c r="I110" s="6">
        <v>44283</v>
      </c>
      <c r="J110" s="7">
        <v>0.89081018518518518</v>
      </c>
      <c r="K110" s="5" t="s">
        <v>25</v>
      </c>
      <c r="L110" s="8">
        <v>17737207236</v>
      </c>
      <c r="M110" s="8">
        <v>13116113572</v>
      </c>
      <c r="N110">
        <f>COUNTIF(L:L,M110)</f>
        <v>1</v>
      </c>
    </row>
    <row r="111" spans="1:14" x14ac:dyDescent="0.3">
      <c r="A111">
        <v>15396</v>
      </c>
      <c r="B111">
        <v>5996</v>
      </c>
      <c r="C111">
        <v>1</v>
      </c>
      <c r="D111" s="5" t="s">
        <v>20</v>
      </c>
      <c r="E111" s="5" t="s">
        <v>21</v>
      </c>
      <c r="F111" s="5" t="s">
        <v>22</v>
      </c>
      <c r="G111" s="5" t="s">
        <v>23</v>
      </c>
      <c r="H111" s="5" t="s">
        <v>24</v>
      </c>
      <c r="I111" s="6">
        <v>44283</v>
      </c>
      <c r="J111" s="7">
        <v>0.88785879629629627</v>
      </c>
      <c r="K111" s="5" t="s">
        <v>25</v>
      </c>
      <c r="L111" s="8">
        <v>1862266238</v>
      </c>
      <c r="M111" s="8">
        <v>13116113576</v>
      </c>
      <c r="N111">
        <f>COUNTIF(L:L,M111)</f>
        <v>1</v>
      </c>
    </row>
    <row r="112" spans="1:14" x14ac:dyDescent="0.3">
      <c r="A112">
        <v>15392</v>
      </c>
      <c r="B112">
        <v>5996</v>
      </c>
      <c r="C112">
        <v>1</v>
      </c>
      <c r="D112" s="5" t="s">
        <v>20</v>
      </c>
      <c r="E112" s="5" t="s">
        <v>21</v>
      </c>
      <c r="F112" s="5" t="s">
        <v>22</v>
      </c>
      <c r="G112" s="5" t="s">
        <v>23</v>
      </c>
      <c r="H112" s="5" t="s">
        <v>24</v>
      </c>
      <c r="I112" s="6">
        <v>44283</v>
      </c>
      <c r="J112" s="7">
        <v>0.8866087962962963</v>
      </c>
      <c r="K112" s="5" t="s">
        <v>25</v>
      </c>
      <c r="L112" s="8">
        <v>452338644</v>
      </c>
      <c r="M112" s="8">
        <v>13172189139</v>
      </c>
      <c r="N112">
        <f>COUNTIF(L:L,M112)</f>
        <v>1</v>
      </c>
    </row>
    <row r="113" spans="1:14" x14ac:dyDescent="0.3">
      <c r="A113">
        <v>15382</v>
      </c>
      <c r="B113">
        <v>5996</v>
      </c>
      <c r="C113">
        <v>1</v>
      </c>
      <c r="D113" s="5" t="s">
        <v>20</v>
      </c>
      <c r="E113" s="5" t="s">
        <v>21</v>
      </c>
      <c r="F113" s="5" t="s">
        <v>22</v>
      </c>
      <c r="G113" s="5" t="s">
        <v>23</v>
      </c>
      <c r="H113" s="5" t="s">
        <v>24</v>
      </c>
      <c r="I113" s="6">
        <v>44283</v>
      </c>
      <c r="J113" s="7">
        <v>0.88450231481481478</v>
      </c>
      <c r="K113" s="5" t="s">
        <v>25</v>
      </c>
      <c r="L113" s="8">
        <v>13116113570</v>
      </c>
      <c r="M113" s="8">
        <v>13821918035</v>
      </c>
      <c r="N113">
        <f>COUNTIF(L:L,M113)</f>
        <v>1</v>
      </c>
    </row>
    <row r="114" spans="1:14" x14ac:dyDescent="0.3">
      <c r="A114">
        <v>15267</v>
      </c>
      <c r="B114">
        <v>5996</v>
      </c>
      <c r="C114">
        <v>1</v>
      </c>
      <c r="D114" s="5" t="s">
        <v>20</v>
      </c>
      <c r="E114" s="5" t="s">
        <v>21</v>
      </c>
      <c r="F114" s="5" t="s">
        <v>22</v>
      </c>
      <c r="G114" s="5" t="s">
        <v>23</v>
      </c>
      <c r="H114" s="5" t="s">
        <v>24</v>
      </c>
      <c r="I114" s="6">
        <v>44283</v>
      </c>
      <c r="J114" s="7">
        <v>0.84156249999999999</v>
      </c>
      <c r="K114" s="5" t="s">
        <v>25</v>
      </c>
      <c r="L114" s="8">
        <v>1862266254</v>
      </c>
      <c r="M114" s="8">
        <v>16823215268</v>
      </c>
      <c r="N114">
        <f>COUNTIF(L:L,M114)</f>
        <v>1</v>
      </c>
    </row>
    <row r="115" spans="1:14" x14ac:dyDescent="0.3">
      <c r="A115">
        <v>15253</v>
      </c>
      <c r="B115">
        <v>5996</v>
      </c>
      <c r="C115">
        <v>1</v>
      </c>
      <c r="D115" s="5" t="s">
        <v>20</v>
      </c>
      <c r="E115" s="5" t="s">
        <v>21</v>
      </c>
      <c r="F115" s="5" t="s">
        <v>22</v>
      </c>
      <c r="G115" s="5" t="s">
        <v>23</v>
      </c>
      <c r="H115" s="5" t="s">
        <v>24</v>
      </c>
      <c r="I115" s="6">
        <v>44283</v>
      </c>
      <c r="J115" s="7">
        <v>0.83773148148148147</v>
      </c>
      <c r="K115" s="5" t="s">
        <v>25</v>
      </c>
      <c r="L115" s="8">
        <v>170233122206</v>
      </c>
      <c r="M115" s="8">
        <v>17023922652</v>
      </c>
      <c r="N115">
        <f>COUNTIF(L:L,M115)</f>
        <v>1</v>
      </c>
    </row>
    <row r="116" spans="1:14" x14ac:dyDescent="0.3">
      <c r="A116">
        <v>15193</v>
      </c>
      <c r="B116">
        <v>5996</v>
      </c>
      <c r="C116">
        <v>1</v>
      </c>
      <c r="D116" s="5" t="s">
        <v>20</v>
      </c>
      <c r="E116" s="5" t="s">
        <v>21</v>
      </c>
      <c r="F116" s="5" t="s">
        <v>22</v>
      </c>
      <c r="G116" s="5" t="s">
        <v>23</v>
      </c>
      <c r="H116" s="5" t="s">
        <v>24</v>
      </c>
      <c r="I116" s="6">
        <v>44283</v>
      </c>
      <c r="J116" s="7">
        <v>0.82171296296296292</v>
      </c>
      <c r="K116" s="5" t="s">
        <v>25</v>
      </c>
      <c r="L116" s="8">
        <v>1862261211</v>
      </c>
      <c r="M116" s="8">
        <v>17025424153</v>
      </c>
      <c r="N116">
        <f>COUNTIF(L:L,M116)</f>
        <v>1</v>
      </c>
    </row>
    <row r="117" spans="1:14" x14ac:dyDescent="0.3">
      <c r="A117">
        <v>15187</v>
      </c>
      <c r="B117">
        <v>5996</v>
      </c>
      <c r="C117">
        <v>1</v>
      </c>
      <c r="D117" s="5" t="s">
        <v>20</v>
      </c>
      <c r="E117" s="5" t="s">
        <v>21</v>
      </c>
      <c r="F117" s="5" t="s">
        <v>22</v>
      </c>
      <c r="G117" s="5" t="s">
        <v>23</v>
      </c>
      <c r="H117" s="5" t="s">
        <v>24</v>
      </c>
      <c r="I117" s="6">
        <v>44283</v>
      </c>
      <c r="J117" s="7">
        <v>0.82086805555555553</v>
      </c>
      <c r="K117" s="5" t="s">
        <v>25</v>
      </c>
      <c r="L117" s="8">
        <v>18622612139</v>
      </c>
      <c r="M117" s="8">
        <v>17025455108</v>
      </c>
      <c r="N117">
        <f>COUNTIF(L:L,M117)</f>
        <v>1</v>
      </c>
    </row>
    <row r="118" spans="1:14" x14ac:dyDescent="0.3">
      <c r="A118">
        <v>15184</v>
      </c>
      <c r="B118">
        <v>5996</v>
      </c>
      <c r="C118">
        <v>1</v>
      </c>
      <c r="D118" s="5" t="s">
        <v>20</v>
      </c>
      <c r="E118" s="5" t="s">
        <v>21</v>
      </c>
      <c r="F118" s="5" t="s">
        <v>22</v>
      </c>
      <c r="G118" s="5" t="s">
        <v>23</v>
      </c>
      <c r="H118" s="5" t="s">
        <v>24</v>
      </c>
      <c r="I118" s="6">
        <v>44283</v>
      </c>
      <c r="J118" s="7">
        <v>0.82049768518518518</v>
      </c>
      <c r="K118" s="5" t="s">
        <v>25</v>
      </c>
      <c r="L118" s="8">
        <v>45234108113</v>
      </c>
      <c r="M118" s="8">
        <v>17079155245</v>
      </c>
      <c r="N118">
        <f>COUNTIF(L:L,M118)</f>
        <v>1</v>
      </c>
    </row>
    <row r="119" spans="1:14" x14ac:dyDescent="0.3">
      <c r="A119">
        <v>15166</v>
      </c>
      <c r="B119">
        <v>5996</v>
      </c>
      <c r="C119">
        <v>1</v>
      </c>
      <c r="D119" s="5" t="s">
        <v>20</v>
      </c>
      <c r="E119" s="5" t="s">
        <v>21</v>
      </c>
      <c r="F119" s="5" t="s">
        <v>22</v>
      </c>
      <c r="G119" s="5" t="s">
        <v>23</v>
      </c>
      <c r="H119" s="5" t="s">
        <v>24</v>
      </c>
      <c r="I119" s="6">
        <v>44283</v>
      </c>
      <c r="J119" s="7">
        <v>0.81526620370370373</v>
      </c>
      <c r="K119" s="5" t="s">
        <v>25</v>
      </c>
      <c r="L119" s="8">
        <v>1862261295</v>
      </c>
      <c r="M119" s="8">
        <v>17712854186</v>
      </c>
      <c r="N119">
        <f>COUNTIF(L:L,M119)</f>
        <v>1</v>
      </c>
    </row>
    <row r="120" spans="1:14" x14ac:dyDescent="0.3">
      <c r="A120">
        <v>15128</v>
      </c>
      <c r="B120">
        <v>5996</v>
      </c>
      <c r="C120">
        <v>1</v>
      </c>
      <c r="D120" s="5" t="s">
        <v>20</v>
      </c>
      <c r="E120" s="5" t="s">
        <v>21</v>
      </c>
      <c r="F120" s="5" t="s">
        <v>22</v>
      </c>
      <c r="G120" s="5" t="s">
        <v>23</v>
      </c>
      <c r="H120" s="5" t="s">
        <v>24</v>
      </c>
      <c r="I120" s="6">
        <v>44283</v>
      </c>
      <c r="J120" s="7">
        <v>0.80524305555555553</v>
      </c>
      <c r="K120" s="5" t="s">
        <v>25</v>
      </c>
      <c r="L120" s="8">
        <v>1708182188</v>
      </c>
      <c r="M120" s="8">
        <v>17719311137</v>
      </c>
      <c r="N120">
        <f>COUNTIF(L:L,M120)</f>
        <v>1</v>
      </c>
    </row>
    <row r="121" spans="1:14" x14ac:dyDescent="0.3">
      <c r="A121">
        <v>14959</v>
      </c>
      <c r="B121">
        <v>5996</v>
      </c>
      <c r="C121">
        <v>1</v>
      </c>
      <c r="D121" s="5" t="s">
        <v>20</v>
      </c>
      <c r="E121" s="5" t="s">
        <v>21</v>
      </c>
      <c r="F121" s="5" t="s">
        <v>22</v>
      </c>
      <c r="G121" s="5" t="s">
        <v>23</v>
      </c>
      <c r="H121" s="5" t="s">
        <v>24</v>
      </c>
      <c r="I121" s="6">
        <v>44283</v>
      </c>
      <c r="J121" s="7">
        <v>0.79417824074074073</v>
      </c>
      <c r="K121" s="5" t="s">
        <v>25</v>
      </c>
      <c r="L121" s="8">
        <v>201771249</v>
      </c>
      <c r="M121" s="8">
        <v>17722242160</v>
      </c>
      <c r="N121">
        <f>COUNTIF(L:L,M121)</f>
        <v>1</v>
      </c>
    </row>
    <row r="122" spans="1:14" x14ac:dyDescent="0.3">
      <c r="A122">
        <v>14881</v>
      </c>
      <c r="B122">
        <v>5996</v>
      </c>
      <c r="C122">
        <v>1</v>
      </c>
      <c r="D122" s="5" t="s">
        <v>20</v>
      </c>
      <c r="E122" s="5" t="s">
        <v>21</v>
      </c>
      <c r="F122" s="5" t="s">
        <v>22</v>
      </c>
      <c r="G122" s="5" t="s">
        <v>23</v>
      </c>
      <c r="H122" s="5" t="s">
        <v>24</v>
      </c>
      <c r="I122" s="6">
        <v>44283</v>
      </c>
      <c r="J122" s="7">
        <v>0.7922569444444445</v>
      </c>
      <c r="K122" s="5" t="s">
        <v>25</v>
      </c>
      <c r="L122" s="8">
        <v>17737242223</v>
      </c>
      <c r="M122" s="8">
        <v>17725151216</v>
      </c>
      <c r="N122">
        <f>COUNTIF(L:L,M122)</f>
        <v>1</v>
      </c>
    </row>
    <row r="123" spans="1:14" x14ac:dyDescent="0.3">
      <c r="A123">
        <v>14596</v>
      </c>
      <c r="B123">
        <v>5996</v>
      </c>
      <c r="C123">
        <v>1</v>
      </c>
      <c r="D123" s="5" t="s">
        <v>20</v>
      </c>
      <c r="E123" s="5" t="s">
        <v>21</v>
      </c>
      <c r="F123" s="5" t="s">
        <v>22</v>
      </c>
      <c r="G123" s="5" t="s">
        <v>23</v>
      </c>
      <c r="H123" s="5" t="s">
        <v>24</v>
      </c>
      <c r="I123" s="6">
        <v>44283</v>
      </c>
      <c r="J123" s="7">
        <v>0.78454861111111107</v>
      </c>
      <c r="K123" s="5" t="s">
        <v>25</v>
      </c>
      <c r="L123" s="8">
        <v>20115824248</v>
      </c>
      <c r="M123" s="8">
        <v>17725156148</v>
      </c>
      <c r="N123">
        <f>COUNTIF(L:L,M123)</f>
        <v>1</v>
      </c>
    </row>
    <row r="124" spans="1:14" x14ac:dyDescent="0.3">
      <c r="A124">
        <v>14415</v>
      </c>
      <c r="B124">
        <v>5996</v>
      </c>
      <c r="C124">
        <v>1</v>
      </c>
      <c r="D124" s="5" t="s">
        <v>20</v>
      </c>
      <c r="E124" s="5" t="s">
        <v>21</v>
      </c>
      <c r="F124" s="5" t="s">
        <v>22</v>
      </c>
      <c r="G124" s="5" t="s">
        <v>23</v>
      </c>
      <c r="H124" s="5" t="s">
        <v>24</v>
      </c>
      <c r="I124" s="6">
        <v>44283</v>
      </c>
      <c r="J124" s="7">
        <v>0.77976851851851847</v>
      </c>
      <c r="K124" s="5" t="s">
        <v>25</v>
      </c>
      <c r="L124" s="8">
        <v>18719247242</v>
      </c>
      <c r="M124" s="8">
        <v>17737207236</v>
      </c>
      <c r="N124">
        <f>COUNTIF(L:L,M124)</f>
        <v>1</v>
      </c>
    </row>
    <row r="125" spans="1:14" x14ac:dyDescent="0.3">
      <c r="A125">
        <v>14238</v>
      </c>
      <c r="B125">
        <v>5996</v>
      </c>
      <c r="C125">
        <v>1</v>
      </c>
      <c r="D125" s="5" t="s">
        <v>20</v>
      </c>
      <c r="E125" s="5" t="s">
        <v>21</v>
      </c>
      <c r="F125" s="5" t="s">
        <v>22</v>
      </c>
      <c r="G125" s="5" t="s">
        <v>23</v>
      </c>
      <c r="H125" s="5" t="s">
        <v>24</v>
      </c>
      <c r="I125" s="6">
        <v>44283</v>
      </c>
      <c r="J125" s="7">
        <v>0.77528935185185188</v>
      </c>
      <c r="K125" s="5" t="s">
        <v>25</v>
      </c>
      <c r="L125" s="8">
        <v>20115824248</v>
      </c>
      <c r="M125" s="8">
        <v>17737242101</v>
      </c>
      <c r="N125">
        <f>COUNTIF(L:L,M125)</f>
        <v>1</v>
      </c>
    </row>
    <row r="126" spans="1:14" x14ac:dyDescent="0.3">
      <c r="A126">
        <v>14206</v>
      </c>
      <c r="B126">
        <v>5996</v>
      </c>
      <c r="C126">
        <v>1</v>
      </c>
      <c r="D126" s="5" t="s">
        <v>20</v>
      </c>
      <c r="E126" s="5" t="s">
        <v>21</v>
      </c>
      <c r="F126" s="5" t="s">
        <v>22</v>
      </c>
      <c r="G126" s="5" t="s">
        <v>23</v>
      </c>
      <c r="H126" s="5" t="s">
        <v>24</v>
      </c>
      <c r="I126" s="6">
        <v>44283</v>
      </c>
      <c r="J126" s="7">
        <v>0.77443287037037034</v>
      </c>
      <c r="K126" s="5" t="s">
        <v>25</v>
      </c>
      <c r="L126" s="8">
        <v>452338472</v>
      </c>
      <c r="M126" s="8">
        <v>17737242104</v>
      </c>
      <c r="N126">
        <f>COUNTIF(L:L,M126)</f>
        <v>1</v>
      </c>
    </row>
    <row r="127" spans="1:14" x14ac:dyDescent="0.3">
      <c r="A127">
        <v>14104</v>
      </c>
      <c r="B127">
        <v>5996</v>
      </c>
      <c r="C127">
        <v>1</v>
      </c>
      <c r="D127" s="5" t="s">
        <v>20</v>
      </c>
      <c r="E127" s="5" t="s">
        <v>21</v>
      </c>
      <c r="F127" s="5" t="s">
        <v>22</v>
      </c>
      <c r="G127" s="5" t="s">
        <v>23</v>
      </c>
      <c r="H127" s="5" t="s">
        <v>24</v>
      </c>
      <c r="I127" s="6">
        <v>44283</v>
      </c>
      <c r="J127" s="7">
        <v>0.77173611111111107</v>
      </c>
      <c r="K127" s="5" t="s">
        <v>25</v>
      </c>
      <c r="L127" s="8">
        <v>2011582421</v>
      </c>
      <c r="M127" s="8">
        <v>17737242214</v>
      </c>
      <c r="N127">
        <f>COUNTIF(L:L,M127)</f>
        <v>1</v>
      </c>
    </row>
    <row r="128" spans="1:14" x14ac:dyDescent="0.3">
      <c r="A128">
        <v>14091</v>
      </c>
      <c r="B128">
        <v>5996</v>
      </c>
      <c r="C128">
        <v>1</v>
      </c>
      <c r="D128" s="5" t="s">
        <v>20</v>
      </c>
      <c r="E128" s="5" t="s">
        <v>21</v>
      </c>
      <c r="F128" s="5" t="s">
        <v>22</v>
      </c>
      <c r="G128" s="5" t="s">
        <v>23</v>
      </c>
      <c r="H128" s="5" t="s">
        <v>24</v>
      </c>
      <c r="I128" s="6">
        <v>44283</v>
      </c>
      <c r="J128" s="7">
        <v>0.77151620370370366</v>
      </c>
      <c r="K128" s="5" t="s">
        <v>25</v>
      </c>
      <c r="L128" s="8">
        <v>2011582421</v>
      </c>
      <c r="M128" s="8">
        <v>17737242223</v>
      </c>
      <c r="N128">
        <f>COUNTIF(L:L,M128)</f>
        <v>1</v>
      </c>
    </row>
    <row r="129" spans="1:14" x14ac:dyDescent="0.3">
      <c r="A129">
        <v>14036</v>
      </c>
      <c r="B129">
        <v>5996</v>
      </c>
      <c r="C129">
        <v>1</v>
      </c>
      <c r="D129" s="5" t="s">
        <v>20</v>
      </c>
      <c r="E129" s="5" t="s">
        <v>21</v>
      </c>
      <c r="F129" s="5" t="s">
        <v>22</v>
      </c>
      <c r="G129" s="5" t="s">
        <v>23</v>
      </c>
      <c r="H129" s="5" t="s">
        <v>24</v>
      </c>
      <c r="I129" s="6">
        <v>44283</v>
      </c>
      <c r="J129" s="7">
        <v>0.77026620370370369</v>
      </c>
      <c r="K129" s="5" t="s">
        <v>25</v>
      </c>
      <c r="L129" s="8">
        <v>138367214</v>
      </c>
      <c r="M129" s="8">
        <v>17737243121</v>
      </c>
      <c r="N129">
        <f>COUNTIF(L:L,M129)</f>
        <v>1</v>
      </c>
    </row>
    <row r="130" spans="1:14" x14ac:dyDescent="0.3">
      <c r="A130">
        <v>13735</v>
      </c>
      <c r="B130">
        <v>5996</v>
      </c>
      <c r="C130">
        <v>1</v>
      </c>
      <c r="D130" s="5" t="s">
        <v>20</v>
      </c>
      <c r="E130" s="5" t="s">
        <v>21</v>
      </c>
      <c r="F130" s="5" t="s">
        <v>22</v>
      </c>
      <c r="G130" s="5" t="s">
        <v>23</v>
      </c>
      <c r="H130" s="5" t="s">
        <v>24</v>
      </c>
      <c r="I130" s="6">
        <v>44283</v>
      </c>
      <c r="J130" s="7">
        <v>0.7649421296296296</v>
      </c>
      <c r="K130" s="5" t="s">
        <v>25</v>
      </c>
      <c r="L130" s="8">
        <v>20115824249</v>
      </c>
      <c r="M130" s="8">
        <v>17737243140</v>
      </c>
      <c r="N130">
        <f>COUNTIF(L:L,M130)</f>
        <v>1</v>
      </c>
    </row>
    <row r="131" spans="1:14" x14ac:dyDescent="0.3">
      <c r="A131">
        <v>13671</v>
      </c>
      <c r="B131">
        <v>5996</v>
      </c>
      <c r="C131">
        <v>1</v>
      </c>
      <c r="D131" s="5" t="s">
        <v>20</v>
      </c>
      <c r="E131" s="5" t="s">
        <v>21</v>
      </c>
      <c r="F131" s="5" t="s">
        <v>22</v>
      </c>
      <c r="G131" s="5" t="s">
        <v>23</v>
      </c>
      <c r="H131" s="5" t="s">
        <v>24</v>
      </c>
      <c r="I131" s="6">
        <v>44283</v>
      </c>
      <c r="J131" s="7">
        <v>0.76372685185185185</v>
      </c>
      <c r="K131" s="5" t="s">
        <v>25</v>
      </c>
      <c r="L131" s="8">
        <v>451761027</v>
      </c>
      <c r="M131" s="8">
        <v>17737243236</v>
      </c>
      <c r="N131">
        <f>COUNTIF(L:L,M131)</f>
        <v>1</v>
      </c>
    </row>
    <row r="132" spans="1:14" x14ac:dyDescent="0.3">
      <c r="A132">
        <v>13595</v>
      </c>
      <c r="B132">
        <v>5996</v>
      </c>
      <c r="C132">
        <v>1</v>
      </c>
      <c r="D132" s="5" t="s">
        <v>20</v>
      </c>
      <c r="E132" s="5" t="s">
        <v>21</v>
      </c>
      <c r="F132" s="5" t="s">
        <v>22</v>
      </c>
      <c r="G132" s="5" t="s">
        <v>23</v>
      </c>
      <c r="H132" s="5" t="s">
        <v>24</v>
      </c>
      <c r="I132" s="6">
        <v>44283</v>
      </c>
      <c r="J132" s="7">
        <v>0.76247685185185188</v>
      </c>
      <c r="K132" s="5" t="s">
        <v>25</v>
      </c>
      <c r="L132" s="8">
        <v>17924019203</v>
      </c>
      <c r="M132" s="8">
        <v>17772152203</v>
      </c>
      <c r="N132">
        <f>COUNTIF(L:L,M132)</f>
        <v>1</v>
      </c>
    </row>
    <row r="133" spans="1:14" x14ac:dyDescent="0.3">
      <c r="A133">
        <v>13532</v>
      </c>
      <c r="B133">
        <v>5996</v>
      </c>
      <c r="C133">
        <v>1</v>
      </c>
      <c r="D133" s="5" t="s">
        <v>20</v>
      </c>
      <c r="E133" s="5" t="s">
        <v>21</v>
      </c>
      <c r="F133" s="5" t="s">
        <v>22</v>
      </c>
      <c r="G133" s="5" t="s">
        <v>23</v>
      </c>
      <c r="H133" s="5" t="s">
        <v>24</v>
      </c>
      <c r="I133" s="6">
        <v>44283</v>
      </c>
      <c r="J133" s="7">
        <v>0.76134259259259263</v>
      </c>
      <c r="K133" s="5" t="s">
        <v>25</v>
      </c>
      <c r="L133" s="8">
        <v>186209106158</v>
      </c>
      <c r="M133" s="8">
        <v>17912413690</v>
      </c>
      <c r="N133">
        <f>COUNTIF(L:L,M133)</f>
        <v>1</v>
      </c>
    </row>
    <row r="134" spans="1:14" x14ac:dyDescent="0.3">
      <c r="A134">
        <v>13386</v>
      </c>
      <c r="B134">
        <v>5996</v>
      </c>
      <c r="C134">
        <v>1</v>
      </c>
      <c r="D134" s="5" t="s">
        <v>20</v>
      </c>
      <c r="E134" s="5" t="s">
        <v>21</v>
      </c>
      <c r="F134" s="5" t="s">
        <v>22</v>
      </c>
      <c r="G134" s="5" t="s">
        <v>23</v>
      </c>
      <c r="H134" s="5" t="s">
        <v>24</v>
      </c>
      <c r="I134" s="6">
        <v>44283</v>
      </c>
      <c r="J134" s="7">
        <v>0.75805555555555559</v>
      </c>
      <c r="K134" s="5" t="s">
        <v>25</v>
      </c>
      <c r="L134" s="8">
        <v>20115824248</v>
      </c>
      <c r="M134" s="8">
        <v>17912419168</v>
      </c>
      <c r="N134">
        <f>COUNTIF(L:L,M134)</f>
        <v>1</v>
      </c>
    </row>
    <row r="135" spans="1:14" x14ac:dyDescent="0.3">
      <c r="A135">
        <v>13382</v>
      </c>
      <c r="B135">
        <v>5996</v>
      </c>
      <c r="C135">
        <v>1</v>
      </c>
      <c r="D135" s="5" t="s">
        <v>20</v>
      </c>
      <c r="E135" s="5" t="s">
        <v>21</v>
      </c>
      <c r="F135" s="5" t="s">
        <v>22</v>
      </c>
      <c r="G135" s="5" t="s">
        <v>23</v>
      </c>
      <c r="H135" s="5" t="s">
        <v>24</v>
      </c>
      <c r="I135" s="6">
        <v>44283</v>
      </c>
      <c r="J135" s="7">
        <v>0.75792824074074072</v>
      </c>
      <c r="K135" s="5" t="s">
        <v>25</v>
      </c>
      <c r="L135" s="8">
        <v>20115824248</v>
      </c>
      <c r="M135" s="8">
        <v>17924019203</v>
      </c>
      <c r="N135">
        <f>COUNTIF(L:L,M135)</f>
        <v>1</v>
      </c>
    </row>
    <row r="136" spans="1:14" x14ac:dyDescent="0.3">
      <c r="A136">
        <v>13334</v>
      </c>
      <c r="B136">
        <v>5996</v>
      </c>
      <c r="C136">
        <v>1</v>
      </c>
      <c r="D136" s="5" t="s">
        <v>20</v>
      </c>
      <c r="E136" s="5" t="s">
        <v>21</v>
      </c>
      <c r="F136" s="5" t="s">
        <v>22</v>
      </c>
      <c r="G136" s="5" t="s">
        <v>23</v>
      </c>
      <c r="H136" s="5" t="s">
        <v>24</v>
      </c>
      <c r="I136" s="6">
        <v>44283</v>
      </c>
      <c r="J136" s="7">
        <v>0.7565277777777778</v>
      </c>
      <c r="K136" s="5" t="s">
        <v>25</v>
      </c>
      <c r="L136" s="8">
        <v>20115824249</v>
      </c>
      <c r="M136" s="8">
        <v>17924020176</v>
      </c>
      <c r="N136">
        <f>COUNTIF(L:L,M136)</f>
        <v>1</v>
      </c>
    </row>
    <row r="137" spans="1:14" x14ac:dyDescent="0.3">
      <c r="A137">
        <v>13120</v>
      </c>
      <c r="B137">
        <v>5996</v>
      </c>
      <c r="C137">
        <v>1</v>
      </c>
      <c r="D137" s="5" t="s">
        <v>20</v>
      </c>
      <c r="E137" s="5" t="s">
        <v>21</v>
      </c>
      <c r="F137" s="5" t="s">
        <v>22</v>
      </c>
      <c r="G137" s="5" t="s">
        <v>23</v>
      </c>
      <c r="H137" s="5" t="s">
        <v>24</v>
      </c>
      <c r="I137" s="6">
        <v>44283</v>
      </c>
      <c r="J137" s="7">
        <v>0.75150462962962961</v>
      </c>
      <c r="K137" s="5" t="s">
        <v>25</v>
      </c>
      <c r="L137" s="8">
        <v>20115824248</v>
      </c>
      <c r="M137" s="8">
        <v>17969132100</v>
      </c>
      <c r="N137">
        <f>COUNTIF(L:L,M137)</f>
        <v>1</v>
      </c>
    </row>
    <row r="138" spans="1:14" x14ac:dyDescent="0.3">
      <c r="A138">
        <v>12998</v>
      </c>
      <c r="B138">
        <v>5996</v>
      </c>
      <c r="C138">
        <v>1</v>
      </c>
      <c r="D138" s="5" t="s">
        <v>20</v>
      </c>
      <c r="E138" s="5" t="s">
        <v>21</v>
      </c>
      <c r="F138" s="5" t="s">
        <v>22</v>
      </c>
      <c r="G138" s="5" t="s">
        <v>23</v>
      </c>
      <c r="H138" s="5" t="s">
        <v>24</v>
      </c>
      <c r="I138" s="6">
        <v>44283</v>
      </c>
      <c r="J138" s="7">
        <v>0.74883101851851852</v>
      </c>
      <c r="K138" s="5" t="s">
        <v>25</v>
      </c>
      <c r="L138" s="8">
        <v>1708183250</v>
      </c>
      <c r="M138" s="8">
        <v>18122314680</v>
      </c>
      <c r="N138">
        <f>COUNTIF(L:L,M138)</f>
        <v>1</v>
      </c>
    </row>
    <row r="139" spans="1:14" x14ac:dyDescent="0.3">
      <c r="A139">
        <v>12992</v>
      </c>
      <c r="B139">
        <v>5996</v>
      </c>
      <c r="C139">
        <v>1</v>
      </c>
      <c r="D139" s="5" t="s">
        <v>20</v>
      </c>
      <c r="E139" s="5" t="s">
        <v>21</v>
      </c>
      <c r="F139" s="5" t="s">
        <v>22</v>
      </c>
      <c r="G139" s="5" t="s">
        <v>23</v>
      </c>
      <c r="H139" s="5" t="s">
        <v>24</v>
      </c>
      <c r="I139" s="6">
        <v>44283</v>
      </c>
      <c r="J139" s="7">
        <v>0.74864583333333334</v>
      </c>
      <c r="K139" s="5" t="s">
        <v>25</v>
      </c>
      <c r="L139" s="8">
        <v>1708183250</v>
      </c>
      <c r="M139" s="8">
        <v>18620810058</v>
      </c>
      <c r="N139">
        <f>COUNTIF(L:L,M139)</f>
        <v>1</v>
      </c>
    </row>
    <row r="140" spans="1:14" x14ac:dyDescent="0.3">
      <c r="A140">
        <v>12773</v>
      </c>
      <c r="B140">
        <v>5996</v>
      </c>
      <c r="C140">
        <v>1</v>
      </c>
      <c r="D140" s="5" t="s">
        <v>20</v>
      </c>
      <c r="E140" s="5" t="s">
        <v>21</v>
      </c>
      <c r="F140" s="5" t="s">
        <v>22</v>
      </c>
      <c r="G140" s="5" t="s">
        <v>23</v>
      </c>
      <c r="H140" s="5" t="s">
        <v>24</v>
      </c>
      <c r="I140" s="6">
        <v>44283</v>
      </c>
      <c r="J140" s="7">
        <v>0.74372685185185183</v>
      </c>
      <c r="K140" s="5" t="s">
        <v>25</v>
      </c>
      <c r="L140" s="8">
        <v>138367214</v>
      </c>
      <c r="M140" s="8">
        <v>18620910750</v>
      </c>
      <c r="N140">
        <f>COUNTIF(L:L,M140)</f>
        <v>1</v>
      </c>
    </row>
    <row r="141" spans="1:14" x14ac:dyDescent="0.3">
      <c r="A141">
        <v>12765</v>
      </c>
      <c r="B141">
        <v>5996</v>
      </c>
      <c r="C141">
        <v>1</v>
      </c>
      <c r="D141" s="5" t="s">
        <v>20</v>
      </c>
      <c r="E141" s="5" t="s">
        <v>21</v>
      </c>
      <c r="F141" s="5" t="s">
        <v>22</v>
      </c>
      <c r="G141" s="5" t="s">
        <v>23</v>
      </c>
      <c r="H141" s="5" t="s">
        <v>24</v>
      </c>
      <c r="I141" s="6">
        <v>44283</v>
      </c>
      <c r="J141" s="7">
        <v>0.7434143518518519</v>
      </c>
      <c r="K141" s="5" t="s">
        <v>25</v>
      </c>
      <c r="L141" s="8">
        <v>20115824250</v>
      </c>
      <c r="M141" s="8">
        <v>18621118750</v>
      </c>
      <c r="N141">
        <f>COUNTIF(L:L,M141)</f>
        <v>1</v>
      </c>
    </row>
    <row r="142" spans="1:14" x14ac:dyDescent="0.3">
      <c r="A142">
        <v>12614</v>
      </c>
      <c r="B142">
        <v>5996</v>
      </c>
      <c r="C142">
        <v>1</v>
      </c>
      <c r="D142" s="5" t="s">
        <v>20</v>
      </c>
      <c r="E142" s="5" t="s">
        <v>21</v>
      </c>
      <c r="F142" s="5" t="s">
        <v>22</v>
      </c>
      <c r="G142" s="5" t="s">
        <v>23</v>
      </c>
      <c r="H142" s="5" t="s">
        <v>24</v>
      </c>
      <c r="I142" s="6">
        <v>44283</v>
      </c>
      <c r="J142" s="7">
        <v>0.73949074074074073</v>
      </c>
      <c r="K142" s="5" t="s">
        <v>25</v>
      </c>
      <c r="L142" s="8">
        <v>13894942</v>
      </c>
      <c r="M142" s="8">
        <v>18622612108</v>
      </c>
      <c r="N142">
        <f>COUNTIF(L:L,M142)</f>
        <v>1</v>
      </c>
    </row>
    <row r="143" spans="1:14" x14ac:dyDescent="0.3">
      <c r="A143">
        <v>12476</v>
      </c>
      <c r="B143">
        <v>5996</v>
      </c>
      <c r="C143">
        <v>1</v>
      </c>
      <c r="D143" s="5" t="s">
        <v>20</v>
      </c>
      <c r="E143" s="5" t="s">
        <v>21</v>
      </c>
      <c r="F143" s="5" t="s">
        <v>22</v>
      </c>
      <c r="G143" s="5" t="s">
        <v>23</v>
      </c>
      <c r="H143" s="5" t="s">
        <v>24</v>
      </c>
      <c r="I143" s="6">
        <v>44283</v>
      </c>
      <c r="J143" s="7">
        <v>0.73464120370370367</v>
      </c>
      <c r="K143" s="5" t="s">
        <v>25</v>
      </c>
      <c r="L143" s="8">
        <v>45234108113</v>
      </c>
      <c r="M143" s="8">
        <v>18622612112</v>
      </c>
      <c r="N143">
        <f>COUNTIF(L:L,M143)</f>
        <v>1</v>
      </c>
    </row>
    <row r="144" spans="1:14" x14ac:dyDescent="0.3">
      <c r="A144">
        <v>12304</v>
      </c>
      <c r="B144">
        <v>5996</v>
      </c>
      <c r="C144">
        <v>1</v>
      </c>
      <c r="D144" s="5" t="s">
        <v>20</v>
      </c>
      <c r="E144" s="5" t="s">
        <v>21</v>
      </c>
      <c r="F144" s="5" t="s">
        <v>22</v>
      </c>
      <c r="G144" s="5" t="s">
        <v>23</v>
      </c>
      <c r="H144" s="5" t="s">
        <v>24</v>
      </c>
      <c r="I144" s="6">
        <v>44283</v>
      </c>
      <c r="J144" s="7">
        <v>0.72809027777777779</v>
      </c>
      <c r="K144" s="5" t="s">
        <v>25</v>
      </c>
      <c r="L144" s="8">
        <v>2002292091</v>
      </c>
      <c r="M144" s="8">
        <v>18622612115</v>
      </c>
      <c r="N144">
        <f>COUNTIF(L:L,M144)</f>
        <v>1</v>
      </c>
    </row>
    <row r="145" spans="1:14" x14ac:dyDescent="0.3">
      <c r="A145">
        <v>12247</v>
      </c>
      <c r="B145">
        <v>5996</v>
      </c>
      <c r="C145">
        <v>1</v>
      </c>
      <c r="D145" s="5" t="s">
        <v>20</v>
      </c>
      <c r="E145" s="5" t="s">
        <v>21</v>
      </c>
      <c r="F145" s="5" t="s">
        <v>22</v>
      </c>
      <c r="G145" s="5" t="s">
        <v>23</v>
      </c>
      <c r="H145" s="5" t="s">
        <v>24</v>
      </c>
      <c r="I145" s="6">
        <v>44283</v>
      </c>
      <c r="J145" s="7">
        <v>0.72545138888888894</v>
      </c>
      <c r="K145" s="5" t="s">
        <v>25</v>
      </c>
      <c r="L145" s="8">
        <v>1862264244</v>
      </c>
      <c r="M145" s="8">
        <v>18622612130</v>
      </c>
      <c r="N145">
        <f>COUNTIF(L:L,M145)</f>
        <v>1</v>
      </c>
    </row>
    <row r="146" spans="1:14" x14ac:dyDescent="0.3">
      <c r="A146">
        <v>12241</v>
      </c>
      <c r="B146">
        <v>5996</v>
      </c>
      <c r="C146">
        <v>1</v>
      </c>
      <c r="D146" s="5" t="s">
        <v>20</v>
      </c>
      <c r="E146" s="5" t="s">
        <v>21</v>
      </c>
      <c r="F146" s="5" t="s">
        <v>22</v>
      </c>
      <c r="G146" s="5" t="s">
        <v>23</v>
      </c>
      <c r="H146" s="5" t="s">
        <v>24</v>
      </c>
      <c r="I146" s="6">
        <v>44283</v>
      </c>
      <c r="J146" s="7">
        <v>0.72513888888888889</v>
      </c>
      <c r="K146" s="5" t="s">
        <v>25</v>
      </c>
      <c r="L146" s="8">
        <v>20115824250</v>
      </c>
      <c r="M146" s="8">
        <v>18622612131</v>
      </c>
      <c r="N146">
        <f>COUNTIF(L:L,M146)</f>
        <v>1</v>
      </c>
    </row>
    <row r="147" spans="1:14" x14ac:dyDescent="0.3">
      <c r="A147">
        <v>12225</v>
      </c>
      <c r="B147">
        <v>5996</v>
      </c>
      <c r="C147">
        <v>1</v>
      </c>
      <c r="D147" s="5" t="s">
        <v>20</v>
      </c>
      <c r="E147" s="5" t="s">
        <v>21</v>
      </c>
      <c r="F147" s="5" t="s">
        <v>22</v>
      </c>
      <c r="G147" s="5" t="s">
        <v>23</v>
      </c>
      <c r="H147" s="5" t="s">
        <v>24</v>
      </c>
      <c r="I147" s="6">
        <v>44283</v>
      </c>
      <c r="J147" s="7">
        <v>0.72453703703703709</v>
      </c>
      <c r="K147" s="5" t="s">
        <v>25</v>
      </c>
      <c r="L147" s="8">
        <v>20115824248</v>
      </c>
      <c r="M147" s="8">
        <v>18622612139</v>
      </c>
      <c r="N147">
        <f>COUNTIF(L:L,M147)</f>
        <v>1</v>
      </c>
    </row>
    <row r="148" spans="1:14" x14ac:dyDescent="0.3">
      <c r="A148">
        <v>12155</v>
      </c>
      <c r="B148">
        <v>5996</v>
      </c>
      <c r="C148">
        <v>1</v>
      </c>
      <c r="D148" s="5" t="s">
        <v>20</v>
      </c>
      <c r="E148" s="5" t="s">
        <v>21</v>
      </c>
      <c r="F148" s="5" t="s">
        <v>22</v>
      </c>
      <c r="G148" s="5" t="s">
        <v>23</v>
      </c>
      <c r="H148" s="5" t="s">
        <v>24</v>
      </c>
      <c r="I148" s="6">
        <v>44283</v>
      </c>
      <c r="J148" s="7">
        <v>0.72262731481481479</v>
      </c>
      <c r="K148" s="5" t="s">
        <v>25</v>
      </c>
      <c r="L148" s="8">
        <v>17719311137</v>
      </c>
      <c r="M148" s="8">
        <v>18622612140</v>
      </c>
      <c r="N148">
        <f>COUNTIF(L:L,M148)</f>
        <v>1</v>
      </c>
    </row>
    <row r="149" spans="1:14" x14ac:dyDescent="0.3">
      <c r="A149">
        <v>12154</v>
      </c>
      <c r="B149">
        <v>5996</v>
      </c>
      <c r="C149">
        <v>1</v>
      </c>
      <c r="D149" s="5" t="s">
        <v>20</v>
      </c>
      <c r="E149" s="5" t="s">
        <v>21</v>
      </c>
      <c r="F149" s="5" t="s">
        <v>22</v>
      </c>
      <c r="G149" s="5" t="s">
        <v>23</v>
      </c>
      <c r="H149" s="5" t="s">
        <v>24</v>
      </c>
      <c r="I149" s="6">
        <v>44283</v>
      </c>
      <c r="J149" s="7">
        <v>0.72262731481481479</v>
      </c>
      <c r="K149" s="5" t="s">
        <v>25</v>
      </c>
      <c r="L149" s="8">
        <v>1862356345</v>
      </c>
      <c r="M149" s="8">
        <v>18622612151</v>
      </c>
      <c r="N149">
        <f>COUNTIF(L:L,M149)</f>
        <v>1</v>
      </c>
    </row>
    <row r="150" spans="1:14" x14ac:dyDescent="0.3">
      <c r="A150">
        <v>12112</v>
      </c>
      <c r="B150">
        <v>5996</v>
      </c>
      <c r="C150">
        <v>1</v>
      </c>
      <c r="D150" s="5" t="s">
        <v>20</v>
      </c>
      <c r="E150" s="5" t="s">
        <v>21</v>
      </c>
      <c r="F150" s="5" t="s">
        <v>22</v>
      </c>
      <c r="G150" s="5" t="s">
        <v>23</v>
      </c>
      <c r="H150" s="5" t="s">
        <v>24</v>
      </c>
      <c r="I150" s="6">
        <v>44283</v>
      </c>
      <c r="J150" s="7">
        <v>0.72152777777777777</v>
      </c>
      <c r="K150" s="5" t="s">
        <v>25</v>
      </c>
      <c r="L150" s="8">
        <v>1862261215</v>
      </c>
      <c r="M150" s="8">
        <v>18622612191</v>
      </c>
      <c r="N150">
        <f>COUNTIF(L:L,M150)</f>
        <v>1</v>
      </c>
    </row>
    <row r="151" spans="1:14" x14ac:dyDescent="0.3">
      <c r="A151">
        <v>12049</v>
      </c>
      <c r="B151">
        <v>5996</v>
      </c>
      <c r="C151">
        <v>1</v>
      </c>
      <c r="D151" s="5" t="s">
        <v>20</v>
      </c>
      <c r="E151" s="5" t="s">
        <v>21</v>
      </c>
      <c r="F151" s="5" t="s">
        <v>22</v>
      </c>
      <c r="G151" s="5" t="s">
        <v>23</v>
      </c>
      <c r="H151" s="5" t="s">
        <v>24</v>
      </c>
      <c r="I151" s="6">
        <v>44283</v>
      </c>
      <c r="J151" s="7">
        <v>0.71859953703703705</v>
      </c>
      <c r="K151" s="5" t="s">
        <v>25</v>
      </c>
      <c r="L151" s="8">
        <v>20115824248</v>
      </c>
      <c r="M151" s="8">
        <v>18622612192</v>
      </c>
      <c r="N151">
        <f>COUNTIF(L:L,M151)</f>
        <v>1</v>
      </c>
    </row>
    <row r="152" spans="1:14" x14ac:dyDescent="0.3">
      <c r="A152">
        <v>12032</v>
      </c>
      <c r="B152">
        <v>5996</v>
      </c>
      <c r="C152">
        <v>1</v>
      </c>
      <c r="D152" s="5" t="s">
        <v>20</v>
      </c>
      <c r="E152" s="5" t="s">
        <v>21</v>
      </c>
      <c r="F152" s="5" t="s">
        <v>22</v>
      </c>
      <c r="G152" s="5" t="s">
        <v>23</v>
      </c>
      <c r="H152" s="5" t="s">
        <v>24</v>
      </c>
      <c r="I152" s="6">
        <v>44283</v>
      </c>
      <c r="J152" s="7">
        <v>0.71790509259259261</v>
      </c>
      <c r="K152" s="5" t="s">
        <v>25</v>
      </c>
      <c r="L152" s="8">
        <v>4523410996</v>
      </c>
      <c r="M152" s="8">
        <v>18622612195</v>
      </c>
      <c r="N152">
        <f>COUNTIF(L:L,M152)</f>
        <v>1</v>
      </c>
    </row>
    <row r="153" spans="1:14" x14ac:dyDescent="0.3">
      <c r="A153">
        <v>12025</v>
      </c>
      <c r="B153">
        <v>5996</v>
      </c>
      <c r="C153">
        <v>1</v>
      </c>
      <c r="D153" s="5" t="s">
        <v>20</v>
      </c>
      <c r="E153" s="5" t="s">
        <v>21</v>
      </c>
      <c r="F153" s="5" t="s">
        <v>22</v>
      </c>
      <c r="G153" s="5" t="s">
        <v>23</v>
      </c>
      <c r="H153" s="5" t="s">
        <v>24</v>
      </c>
      <c r="I153" s="6">
        <v>44283</v>
      </c>
      <c r="J153" s="7">
        <v>0.71769675925925924</v>
      </c>
      <c r="K153" s="5" t="s">
        <v>25</v>
      </c>
      <c r="L153" s="8">
        <v>45234110198</v>
      </c>
      <c r="M153" s="8">
        <v>18622612205</v>
      </c>
      <c r="N153">
        <f>COUNTIF(L:L,M153)</f>
        <v>1</v>
      </c>
    </row>
    <row r="154" spans="1:14" x14ac:dyDescent="0.3">
      <c r="A154">
        <v>11957</v>
      </c>
      <c r="B154">
        <v>5996</v>
      </c>
      <c r="C154">
        <v>1</v>
      </c>
      <c r="D154" s="5" t="s">
        <v>20</v>
      </c>
      <c r="E154" s="5" t="s">
        <v>21</v>
      </c>
      <c r="F154" s="5" t="s">
        <v>22</v>
      </c>
      <c r="G154" s="5" t="s">
        <v>23</v>
      </c>
      <c r="H154" s="5" t="s">
        <v>24</v>
      </c>
      <c r="I154" s="6">
        <v>44283</v>
      </c>
      <c r="J154" s="7">
        <v>0.71524305555555556</v>
      </c>
      <c r="K154" s="5" t="s">
        <v>25</v>
      </c>
      <c r="L154" s="8">
        <v>1862269224</v>
      </c>
      <c r="M154" s="8">
        <v>18622612208</v>
      </c>
      <c r="N154">
        <f>COUNTIF(L:L,M154)</f>
        <v>1</v>
      </c>
    </row>
    <row r="155" spans="1:14" x14ac:dyDescent="0.3">
      <c r="A155">
        <v>11923</v>
      </c>
      <c r="B155">
        <v>5996</v>
      </c>
      <c r="C155">
        <v>1</v>
      </c>
      <c r="D155" s="5" t="s">
        <v>20</v>
      </c>
      <c r="E155" s="5" t="s">
        <v>21</v>
      </c>
      <c r="F155" s="5" t="s">
        <v>22</v>
      </c>
      <c r="G155" s="5" t="s">
        <v>23</v>
      </c>
      <c r="H155" s="5" t="s">
        <v>24</v>
      </c>
      <c r="I155" s="6">
        <v>44283</v>
      </c>
      <c r="J155" s="7">
        <v>0.71381944444444445</v>
      </c>
      <c r="K155" s="5" t="s">
        <v>25</v>
      </c>
      <c r="L155" s="8">
        <v>18622612192</v>
      </c>
      <c r="M155" s="8">
        <v>18622612220</v>
      </c>
      <c r="N155">
        <f>COUNTIF(L:L,M155)</f>
        <v>1</v>
      </c>
    </row>
    <row r="156" spans="1:14" x14ac:dyDescent="0.3">
      <c r="A156">
        <v>11898</v>
      </c>
      <c r="B156">
        <v>5996</v>
      </c>
      <c r="C156">
        <v>1</v>
      </c>
      <c r="D156" s="5" t="s">
        <v>20</v>
      </c>
      <c r="E156" s="5" t="s">
        <v>21</v>
      </c>
      <c r="F156" s="5" t="s">
        <v>22</v>
      </c>
      <c r="G156" s="5" t="s">
        <v>23</v>
      </c>
      <c r="H156" s="5" t="s">
        <v>24</v>
      </c>
      <c r="I156" s="6">
        <v>44283</v>
      </c>
      <c r="J156" s="7">
        <v>0.71229166666666666</v>
      </c>
      <c r="K156" s="5" t="s">
        <v>25</v>
      </c>
      <c r="L156" s="8">
        <v>1708182185</v>
      </c>
      <c r="M156" s="8">
        <v>18622612251</v>
      </c>
      <c r="N156">
        <f>COUNTIF(L:L,M156)</f>
        <v>1</v>
      </c>
    </row>
    <row r="157" spans="1:14" x14ac:dyDescent="0.3">
      <c r="A157">
        <v>11875</v>
      </c>
      <c r="B157">
        <v>5996</v>
      </c>
      <c r="C157">
        <v>1</v>
      </c>
      <c r="D157" s="5" t="s">
        <v>20</v>
      </c>
      <c r="E157" s="5" t="s">
        <v>21</v>
      </c>
      <c r="F157" s="5" t="s">
        <v>22</v>
      </c>
      <c r="G157" s="5" t="s">
        <v>23</v>
      </c>
      <c r="H157" s="5" t="s">
        <v>24</v>
      </c>
      <c r="I157" s="6">
        <v>44283</v>
      </c>
      <c r="J157" s="7">
        <v>0.71138888888888885</v>
      </c>
      <c r="K157" s="5" t="s">
        <v>25</v>
      </c>
      <c r="L157" s="8">
        <v>20115824248</v>
      </c>
      <c r="M157" s="8">
        <v>18719200179</v>
      </c>
      <c r="N157">
        <f>COUNTIF(L:L,M157)</f>
        <v>1</v>
      </c>
    </row>
    <row r="158" spans="1:14" x14ac:dyDescent="0.3">
      <c r="A158">
        <v>11840</v>
      </c>
      <c r="B158">
        <v>5996</v>
      </c>
      <c r="C158">
        <v>1</v>
      </c>
      <c r="D158" s="5" t="s">
        <v>20</v>
      </c>
      <c r="E158" s="5" t="s">
        <v>21</v>
      </c>
      <c r="F158" s="5" t="s">
        <v>22</v>
      </c>
      <c r="G158" s="5" t="s">
        <v>23</v>
      </c>
      <c r="H158" s="5" t="s">
        <v>24</v>
      </c>
      <c r="I158" s="6">
        <v>44283</v>
      </c>
      <c r="J158" s="7">
        <v>0.71020833333333333</v>
      </c>
      <c r="K158" s="5" t="s">
        <v>25</v>
      </c>
      <c r="L158" s="8">
        <v>17737243140</v>
      </c>
      <c r="M158" s="8">
        <v>18719244123</v>
      </c>
      <c r="N158">
        <f>COUNTIF(L:L,M158)</f>
        <v>1</v>
      </c>
    </row>
    <row r="159" spans="1:14" x14ac:dyDescent="0.3">
      <c r="A159">
        <v>11803</v>
      </c>
      <c r="B159">
        <v>5996</v>
      </c>
      <c r="C159">
        <v>1</v>
      </c>
      <c r="D159" s="5" t="s">
        <v>20</v>
      </c>
      <c r="E159" s="5" t="s">
        <v>21</v>
      </c>
      <c r="F159" s="5" t="s">
        <v>22</v>
      </c>
      <c r="G159" s="5" t="s">
        <v>23</v>
      </c>
      <c r="H159" s="5" t="s">
        <v>24</v>
      </c>
      <c r="I159" s="6">
        <v>44283</v>
      </c>
      <c r="J159" s="7">
        <v>0.7089699074074074</v>
      </c>
      <c r="K159" s="5" t="s">
        <v>25</v>
      </c>
      <c r="L159" s="8">
        <v>18719244123</v>
      </c>
      <c r="M159" s="8">
        <v>18719245144</v>
      </c>
      <c r="N159">
        <f>COUNTIF(L:L,M159)</f>
        <v>1</v>
      </c>
    </row>
    <row r="160" spans="1:14" x14ac:dyDescent="0.3">
      <c r="A160">
        <v>11763</v>
      </c>
      <c r="B160">
        <v>5996</v>
      </c>
      <c r="C160">
        <v>1</v>
      </c>
      <c r="D160" s="5" t="s">
        <v>20</v>
      </c>
      <c r="E160" s="5" t="s">
        <v>21</v>
      </c>
      <c r="F160" s="5" t="s">
        <v>22</v>
      </c>
      <c r="G160" s="5" t="s">
        <v>23</v>
      </c>
      <c r="H160" s="5" t="s">
        <v>24</v>
      </c>
      <c r="I160" s="6">
        <v>44283</v>
      </c>
      <c r="J160" s="7">
        <v>0.70734953703703707</v>
      </c>
      <c r="K160" s="5" t="s">
        <v>25</v>
      </c>
      <c r="L160" s="8">
        <v>138367214</v>
      </c>
      <c r="M160" s="8">
        <v>18719247242</v>
      </c>
      <c r="N160">
        <f>COUNTIF(L:L,M160)</f>
        <v>1</v>
      </c>
    </row>
    <row r="161" spans="1:14" x14ac:dyDescent="0.3">
      <c r="A161">
        <v>11670</v>
      </c>
      <c r="B161">
        <v>5996</v>
      </c>
      <c r="C161">
        <v>1</v>
      </c>
      <c r="D161" s="5" t="s">
        <v>20</v>
      </c>
      <c r="E161" s="5" t="s">
        <v>21</v>
      </c>
      <c r="F161" s="5" t="s">
        <v>22</v>
      </c>
      <c r="G161" s="5" t="s">
        <v>23</v>
      </c>
      <c r="H161" s="5" t="s">
        <v>24</v>
      </c>
      <c r="I161" s="6">
        <v>44283</v>
      </c>
      <c r="J161" s="7">
        <v>0.7033449074074074</v>
      </c>
      <c r="K161" s="5" t="s">
        <v>25</v>
      </c>
      <c r="L161" s="8">
        <v>187111225238</v>
      </c>
      <c r="M161" s="8">
        <v>18740158186</v>
      </c>
      <c r="N161">
        <f>COUNTIF(L:L,M161)</f>
        <v>1</v>
      </c>
    </row>
    <row r="162" spans="1:14" x14ac:dyDescent="0.3">
      <c r="A162">
        <v>11579</v>
      </c>
      <c r="B162">
        <v>5996</v>
      </c>
      <c r="C162">
        <v>1</v>
      </c>
      <c r="D162" s="5" t="s">
        <v>20</v>
      </c>
      <c r="E162" s="5" t="s">
        <v>21</v>
      </c>
      <c r="F162" s="5" t="s">
        <v>22</v>
      </c>
      <c r="G162" s="5" t="s">
        <v>23</v>
      </c>
      <c r="H162" s="5" t="s">
        <v>24</v>
      </c>
      <c r="I162" s="6">
        <v>44283</v>
      </c>
      <c r="J162" s="7">
        <v>0.6972800925925926</v>
      </c>
      <c r="K162" s="5" t="s">
        <v>25</v>
      </c>
      <c r="L162" s="8">
        <v>4517759109</v>
      </c>
      <c r="M162" s="8">
        <v>19117113219</v>
      </c>
      <c r="N162">
        <f>COUNTIF(L:L,M162)</f>
        <v>1</v>
      </c>
    </row>
    <row r="163" spans="1:14" x14ac:dyDescent="0.3">
      <c r="A163">
        <v>11573</v>
      </c>
      <c r="B163">
        <v>5996</v>
      </c>
      <c r="C163">
        <v>1</v>
      </c>
      <c r="D163" s="5" t="s">
        <v>20</v>
      </c>
      <c r="E163" s="5" t="s">
        <v>21</v>
      </c>
      <c r="F163" s="5" t="s">
        <v>22</v>
      </c>
      <c r="G163" s="5" t="s">
        <v>23</v>
      </c>
      <c r="H163" s="5" t="s">
        <v>24</v>
      </c>
      <c r="I163" s="6">
        <v>44283</v>
      </c>
      <c r="J163" s="7">
        <v>0.69664351851851847</v>
      </c>
      <c r="K163" s="5" t="s">
        <v>25</v>
      </c>
      <c r="L163" s="8">
        <v>4517759109</v>
      </c>
      <c r="M163" s="8">
        <v>19137215191</v>
      </c>
      <c r="N163">
        <f>COUNTIF(L:L,M163)</f>
        <v>1</v>
      </c>
    </row>
    <row r="164" spans="1:14" x14ac:dyDescent="0.3">
      <c r="A164">
        <v>11572</v>
      </c>
      <c r="B164">
        <v>5996</v>
      </c>
      <c r="C164">
        <v>1</v>
      </c>
      <c r="D164" s="5" t="s">
        <v>20</v>
      </c>
      <c r="E164" s="5" t="s">
        <v>21</v>
      </c>
      <c r="F164" s="5" t="s">
        <v>22</v>
      </c>
      <c r="G164" s="5" t="s">
        <v>23</v>
      </c>
      <c r="H164" s="5" t="s">
        <v>24</v>
      </c>
      <c r="I164" s="6">
        <v>44283</v>
      </c>
      <c r="J164" s="7">
        <v>0.69640046296296299</v>
      </c>
      <c r="K164" s="5" t="s">
        <v>25</v>
      </c>
      <c r="L164" s="8">
        <v>4517759109</v>
      </c>
      <c r="M164" s="8">
        <v>20015243193</v>
      </c>
      <c r="N164">
        <f>COUNTIF(L:L,M164)</f>
        <v>1</v>
      </c>
    </row>
    <row r="165" spans="1:14" x14ac:dyDescent="0.3">
      <c r="A165">
        <v>11569</v>
      </c>
      <c r="B165">
        <v>5996</v>
      </c>
      <c r="C165">
        <v>1</v>
      </c>
      <c r="D165" s="5" t="s">
        <v>20</v>
      </c>
      <c r="E165" s="5" t="s">
        <v>21</v>
      </c>
      <c r="F165" s="5" t="s">
        <v>22</v>
      </c>
      <c r="G165" s="5" t="s">
        <v>23</v>
      </c>
      <c r="H165" s="5" t="s">
        <v>24</v>
      </c>
      <c r="I165" s="6">
        <v>44283</v>
      </c>
      <c r="J165" s="7">
        <v>0.69612268518518516</v>
      </c>
      <c r="K165" s="5" t="s">
        <v>25</v>
      </c>
      <c r="L165" s="8">
        <v>18620810058</v>
      </c>
      <c r="M165" s="8">
        <v>20115824124</v>
      </c>
      <c r="N165">
        <f>COUNTIF(L:L,M165)</f>
        <v>1</v>
      </c>
    </row>
    <row r="166" spans="1:14" x14ac:dyDescent="0.3">
      <c r="A166">
        <v>11568</v>
      </c>
      <c r="B166">
        <v>5996</v>
      </c>
      <c r="C166">
        <v>1</v>
      </c>
      <c r="D166" s="5" t="s">
        <v>20</v>
      </c>
      <c r="E166" s="5" t="s">
        <v>21</v>
      </c>
      <c r="F166" s="5" t="s">
        <v>22</v>
      </c>
      <c r="G166" s="5" t="s">
        <v>23</v>
      </c>
      <c r="H166" s="5" t="s">
        <v>24</v>
      </c>
      <c r="I166" s="6">
        <v>44283</v>
      </c>
      <c r="J166" s="7">
        <v>0.69609953703703709</v>
      </c>
      <c r="K166" s="5" t="s">
        <v>25</v>
      </c>
      <c r="L166" s="8">
        <v>179240538</v>
      </c>
      <c r="M166" s="8">
        <v>20115830102</v>
      </c>
      <c r="N166">
        <f>COUNTIF(L:L,M166)</f>
        <v>1</v>
      </c>
    </row>
    <row r="167" spans="1:14" x14ac:dyDescent="0.3">
      <c r="A167">
        <v>11563</v>
      </c>
      <c r="B167">
        <v>5996</v>
      </c>
      <c r="C167">
        <v>1</v>
      </c>
      <c r="D167" s="5" t="s">
        <v>20</v>
      </c>
      <c r="E167" s="5" t="s">
        <v>21</v>
      </c>
      <c r="F167" s="5" t="s">
        <v>22</v>
      </c>
      <c r="G167" s="5" t="s">
        <v>23</v>
      </c>
      <c r="H167" s="5" t="s">
        <v>24</v>
      </c>
      <c r="I167" s="6">
        <v>44283</v>
      </c>
      <c r="J167" s="7">
        <v>0.69582175925925926</v>
      </c>
      <c r="K167" s="5" t="s">
        <v>25</v>
      </c>
      <c r="L167" s="8">
        <v>179240538</v>
      </c>
      <c r="M167" s="8">
        <v>20115830117</v>
      </c>
      <c r="N167">
        <f>COUNTIF(L:L,M167)</f>
        <v>1</v>
      </c>
    </row>
    <row r="168" spans="1:14" x14ac:dyDescent="0.3">
      <c r="A168">
        <v>11542</v>
      </c>
      <c r="B168">
        <v>5996</v>
      </c>
      <c r="C168">
        <v>1</v>
      </c>
      <c r="D168" s="5" t="s">
        <v>20</v>
      </c>
      <c r="E168" s="5" t="s">
        <v>21</v>
      </c>
      <c r="F168" s="5" t="s">
        <v>22</v>
      </c>
      <c r="G168" s="5" t="s">
        <v>23</v>
      </c>
      <c r="H168" s="5" t="s">
        <v>24</v>
      </c>
      <c r="I168" s="6">
        <v>44283</v>
      </c>
      <c r="J168" s="7">
        <v>0.69436342592592593</v>
      </c>
      <c r="K168" s="5" t="s">
        <v>25</v>
      </c>
      <c r="L168" s="8">
        <v>189407279</v>
      </c>
      <c r="M168" s="8">
        <v>45165164218</v>
      </c>
      <c r="N168">
        <f>COUNTIF(L:L,M168)</f>
        <v>1</v>
      </c>
    </row>
    <row r="169" spans="1:14" x14ac:dyDescent="0.3">
      <c r="A169">
        <v>11487</v>
      </c>
      <c r="B169">
        <v>5996</v>
      </c>
      <c r="C169">
        <v>1</v>
      </c>
      <c r="D169" s="5" t="s">
        <v>20</v>
      </c>
      <c r="E169" s="5" t="s">
        <v>21</v>
      </c>
      <c r="F169" s="5" t="s">
        <v>22</v>
      </c>
      <c r="G169" s="5" t="s">
        <v>23</v>
      </c>
      <c r="H169" s="5" t="s">
        <v>24</v>
      </c>
      <c r="I169" s="6">
        <v>44283</v>
      </c>
      <c r="J169" s="7">
        <v>0.69104166666666667</v>
      </c>
      <c r="K169" s="5" t="s">
        <v>25</v>
      </c>
      <c r="L169" s="8">
        <v>17924020176</v>
      </c>
      <c r="M169" s="8">
        <v>45170116144</v>
      </c>
      <c r="N169">
        <f>COUNTIF(L:L,M169)</f>
        <v>1</v>
      </c>
    </row>
    <row r="170" spans="1:14" x14ac:dyDescent="0.3">
      <c r="A170">
        <v>11310</v>
      </c>
      <c r="B170">
        <v>5996</v>
      </c>
      <c r="C170">
        <v>1</v>
      </c>
      <c r="D170" s="5" t="s">
        <v>20</v>
      </c>
      <c r="E170" s="5" t="s">
        <v>21</v>
      </c>
      <c r="F170" s="5" t="s">
        <v>22</v>
      </c>
      <c r="G170" s="5" t="s">
        <v>23</v>
      </c>
      <c r="H170" s="5" t="s">
        <v>24</v>
      </c>
      <c r="I170" s="6">
        <v>44283</v>
      </c>
      <c r="J170" s="7">
        <v>0.68317129629629625</v>
      </c>
      <c r="K170" s="5" t="s">
        <v>25</v>
      </c>
      <c r="L170" s="8">
        <v>20115824249</v>
      </c>
      <c r="M170" s="8">
        <v>45234108112</v>
      </c>
      <c r="N170">
        <f>COUNTIF(L:L,M170)</f>
        <v>1</v>
      </c>
    </row>
    <row r="171" spans="1:14" x14ac:dyDescent="0.3">
      <c r="A171">
        <v>11249</v>
      </c>
      <c r="B171">
        <v>5996</v>
      </c>
      <c r="C171">
        <v>1</v>
      </c>
      <c r="D171" s="5" t="s">
        <v>20</v>
      </c>
      <c r="E171" s="5" t="s">
        <v>21</v>
      </c>
      <c r="F171" s="5" t="s">
        <v>22</v>
      </c>
      <c r="G171" s="5" t="s">
        <v>23</v>
      </c>
      <c r="H171" s="5" t="s">
        <v>24</v>
      </c>
      <c r="I171" s="6">
        <v>44283</v>
      </c>
      <c r="J171" s="7">
        <v>0.68009259259259258</v>
      </c>
      <c r="K171" s="5" t="s">
        <v>25</v>
      </c>
      <c r="L171" s="8">
        <v>18984216207</v>
      </c>
      <c r="M171" s="8">
        <v>45234110198</v>
      </c>
      <c r="N171">
        <f>COUNTIF(L:L,M171)</f>
        <v>1</v>
      </c>
    </row>
    <row r="172" spans="1:14" x14ac:dyDescent="0.3">
      <c r="A172">
        <v>11241</v>
      </c>
      <c r="B172">
        <v>5996</v>
      </c>
      <c r="C172">
        <v>1</v>
      </c>
      <c r="D172" s="5" t="s">
        <v>20</v>
      </c>
      <c r="E172" s="5" t="s">
        <v>21</v>
      </c>
      <c r="F172" s="5" t="s">
        <v>22</v>
      </c>
      <c r="G172" s="5" t="s">
        <v>23</v>
      </c>
      <c r="H172" s="5" t="s">
        <v>24</v>
      </c>
      <c r="I172" s="6">
        <v>44283</v>
      </c>
      <c r="J172" s="7">
        <v>0.67981481481481476</v>
      </c>
      <c r="K172" s="5" t="s">
        <v>25</v>
      </c>
      <c r="L172" s="8">
        <v>18984216207</v>
      </c>
      <c r="M172" s="8">
        <v>45234110224</v>
      </c>
      <c r="N172">
        <f>COUNTIF(L:L,M172)</f>
        <v>1</v>
      </c>
    </row>
    <row r="173" spans="1:14" x14ac:dyDescent="0.3">
      <c r="A173">
        <v>11050</v>
      </c>
      <c r="B173">
        <v>5996</v>
      </c>
      <c r="C173">
        <v>1</v>
      </c>
      <c r="D173" s="5" t="s">
        <v>20</v>
      </c>
      <c r="E173" s="5" t="s">
        <v>21</v>
      </c>
      <c r="F173" s="5" t="s">
        <v>22</v>
      </c>
      <c r="G173" s="5" t="s">
        <v>23</v>
      </c>
      <c r="H173" s="5" t="s">
        <v>24</v>
      </c>
      <c r="I173" s="6">
        <v>44283</v>
      </c>
      <c r="J173" s="7">
        <v>0.6712731481481482</v>
      </c>
      <c r="K173" s="5" t="s">
        <v>25</v>
      </c>
      <c r="L173" s="8">
        <v>13894942</v>
      </c>
      <c r="M173" s="8">
        <v>131161135220</v>
      </c>
      <c r="N173">
        <f>COUNTIF(L:L,M173)</f>
        <v>1</v>
      </c>
    </row>
    <row r="174" spans="1:14" x14ac:dyDescent="0.3">
      <c r="A174">
        <v>11028</v>
      </c>
      <c r="B174">
        <v>5996</v>
      </c>
      <c r="C174">
        <v>1</v>
      </c>
      <c r="D174" s="5" t="s">
        <v>20</v>
      </c>
      <c r="E174" s="5" t="s">
        <v>21</v>
      </c>
      <c r="F174" s="5" t="s">
        <v>22</v>
      </c>
      <c r="G174" s="5" t="s">
        <v>23</v>
      </c>
      <c r="H174" s="5" t="s">
        <v>24</v>
      </c>
      <c r="I174" s="6">
        <v>44283</v>
      </c>
      <c r="J174" s="7">
        <v>0.67001157407407408</v>
      </c>
      <c r="K174" s="5" t="s">
        <v>25</v>
      </c>
      <c r="L174" s="8">
        <v>17737243236</v>
      </c>
      <c r="M174" s="8">
        <v>167250142236</v>
      </c>
      <c r="N174">
        <f>COUNTIF(L:L,M174)</f>
        <v>1</v>
      </c>
    </row>
    <row r="175" spans="1:14" x14ac:dyDescent="0.3">
      <c r="A175">
        <v>10971</v>
      </c>
      <c r="B175">
        <v>5996</v>
      </c>
      <c r="C175">
        <v>1</v>
      </c>
      <c r="D175" s="5" t="s">
        <v>20</v>
      </c>
      <c r="E175" s="5" t="s">
        <v>21</v>
      </c>
      <c r="F175" s="5" t="s">
        <v>22</v>
      </c>
      <c r="G175" s="5" t="s">
        <v>23</v>
      </c>
      <c r="H175" s="5" t="s">
        <v>24</v>
      </c>
      <c r="I175" s="6">
        <v>44283</v>
      </c>
      <c r="J175" s="7">
        <v>0.66744212962962968</v>
      </c>
      <c r="K175" s="5" t="s">
        <v>25</v>
      </c>
      <c r="L175" s="8">
        <v>13116113595</v>
      </c>
      <c r="M175" s="8">
        <v>170233122206</v>
      </c>
      <c r="N175">
        <f>COUNTIF(L:L,M175)</f>
        <v>1</v>
      </c>
    </row>
    <row r="176" spans="1:14" x14ac:dyDescent="0.3">
      <c r="A176">
        <v>10932</v>
      </c>
      <c r="B176">
        <v>5996</v>
      </c>
      <c r="C176">
        <v>1</v>
      </c>
      <c r="D176" s="5" t="s">
        <v>20</v>
      </c>
      <c r="E176" s="5" t="s">
        <v>21</v>
      </c>
      <c r="F176" s="5" t="s">
        <v>22</v>
      </c>
      <c r="G176" s="5" t="s">
        <v>23</v>
      </c>
      <c r="H176" s="5" t="s">
        <v>24</v>
      </c>
      <c r="I176" s="6">
        <v>44283</v>
      </c>
      <c r="J176" s="7">
        <v>0.66591435185185188</v>
      </c>
      <c r="K176" s="5" t="s">
        <v>25</v>
      </c>
      <c r="L176" s="8">
        <v>201517166</v>
      </c>
      <c r="M176" s="8">
        <v>170254240147</v>
      </c>
      <c r="N176">
        <f>COUNTIF(L:L,M176)</f>
        <v>1</v>
      </c>
    </row>
    <row r="177" spans="1:14" x14ac:dyDescent="0.3">
      <c r="A177">
        <v>10653</v>
      </c>
      <c r="B177">
        <v>5996</v>
      </c>
      <c r="C177">
        <v>1</v>
      </c>
      <c r="D177" s="5" t="s">
        <v>20</v>
      </c>
      <c r="E177" s="5" t="s">
        <v>21</v>
      </c>
      <c r="F177" s="5" t="s">
        <v>22</v>
      </c>
      <c r="G177" s="5" t="s">
        <v>23</v>
      </c>
      <c r="H177" s="5" t="s">
        <v>24</v>
      </c>
      <c r="I177" s="6">
        <v>44283</v>
      </c>
      <c r="J177" s="7">
        <v>0.65221064814814811</v>
      </c>
      <c r="K177" s="5" t="s">
        <v>25</v>
      </c>
      <c r="L177" s="8">
        <v>45234108113</v>
      </c>
      <c r="M177" s="8">
        <v>177105190129</v>
      </c>
      <c r="N177">
        <f>COUNTIF(L:L,M177)</f>
        <v>1</v>
      </c>
    </row>
    <row r="178" spans="1:14" x14ac:dyDescent="0.3">
      <c r="A178">
        <v>10637</v>
      </c>
      <c r="B178">
        <v>5996</v>
      </c>
      <c r="C178">
        <v>1</v>
      </c>
      <c r="D178" s="5" t="s">
        <v>20</v>
      </c>
      <c r="E178" s="5" t="s">
        <v>21</v>
      </c>
      <c r="F178" s="5" t="s">
        <v>22</v>
      </c>
      <c r="G178" s="5" t="s">
        <v>23</v>
      </c>
      <c r="H178" s="5" t="s">
        <v>24</v>
      </c>
      <c r="I178" s="6">
        <v>44283</v>
      </c>
      <c r="J178" s="7">
        <v>0.65135416666666668</v>
      </c>
      <c r="K178" s="5" t="s">
        <v>25</v>
      </c>
      <c r="L178" s="8">
        <v>45234108112</v>
      </c>
      <c r="M178" s="8">
        <v>177132227167</v>
      </c>
      <c r="N178">
        <f>COUNTIF(L:L,M178)</f>
        <v>1</v>
      </c>
    </row>
    <row r="179" spans="1:14" x14ac:dyDescent="0.3">
      <c r="A179">
        <v>10616</v>
      </c>
      <c r="B179">
        <v>5996</v>
      </c>
      <c r="C179">
        <v>1</v>
      </c>
      <c r="D179" s="5" t="s">
        <v>20</v>
      </c>
      <c r="E179" s="5" t="s">
        <v>21</v>
      </c>
      <c r="F179" s="5" t="s">
        <v>22</v>
      </c>
      <c r="G179" s="5" t="s">
        <v>23</v>
      </c>
      <c r="H179" s="5" t="s">
        <v>24</v>
      </c>
      <c r="I179" s="6">
        <v>44283</v>
      </c>
      <c r="J179" s="7">
        <v>0.65037037037037038</v>
      </c>
      <c r="K179" s="5" t="s">
        <v>25</v>
      </c>
      <c r="L179" s="8">
        <v>1862266238</v>
      </c>
      <c r="M179" s="8">
        <v>177181179246</v>
      </c>
      <c r="N179">
        <f>COUNTIF(L:L,M179)</f>
        <v>1</v>
      </c>
    </row>
    <row r="180" spans="1:14" x14ac:dyDescent="0.3">
      <c r="A180">
        <v>10615</v>
      </c>
      <c r="B180">
        <v>5996</v>
      </c>
      <c r="C180">
        <v>1</v>
      </c>
      <c r="D180" s="5" t="s">
        <v>20</v>
      </c>
      <c r="E180" s="5" t="s">
        <v>21</v>
      </c>
      <c r="F180" s="5" t="s">
        <v>22</v>
      </c>
      <c r="G180" s="5" t="s">
        <v>23</v>
      </c>
      <c r="H180" s="5" t="s">
        <v>24</v>
      </c>
      <c r="I180" s="6">
        <v>44283</v>
      </c>
      <c r="J180" s="7">
        <v>0.65033564814814815</v>
      </c>
      <c r="K180" s="5" t="s">
        <v>25</v>
      </c>
      <c r="L180" s="8">
        <v>13116113570</v>
      </c>
      <c r="M180" s="8">
        <v>179124139149</v>
      </c>
      <c r="N180">
        <f>COUNTIF(L:L,M180)</f>
        <v>1</v>
      </c>
    </row>
    <row r="181" spans="1:14" x14ac:dyDescent="0.3">
      <c r="A181">
        <v>10509</v>
      </c>
      <c r="B181">
        <v>5996</v>
      </c>
      <c r="C181">
        <v>1</v>
      </c>
      <c r="D181" s="5" t="s">
        <v>20</v>
      </c>
      <c r="E181" s="5" t="s">
        <v>21</v>
      </c>
      <c r="F181" s="5" t="s">
        <v>22</v>
      </c>
      <c r="G181" s="5" t="s">
        <v>23</v>
      </c>
      <c r="H181" s="5" t="s">
        <v>24</v>
      </c>
      <c r="I181" s="6">
        <v>44283</v>
      </c>
      <c r="J181" s="7">
        <v>0.64554398148148151</v>
      </c>
      <c r="K181" s="5" t="s">
        <v>25</v>
      </c>
      <c r="L181" s="8">
        <v>167250142236</v>
      </c>
      <c r="M181" s="8">
        <v>179124203124</v>
      </c>
      <c r="N181">
        <f>COUNTIF(L:L,M181)</f>
        <v>1</v>
      </c>
    </row>
    <row r="182" spans="1:14" x14ac:dyDescent="0.3">
      <c r="A182">
        <v>10458</v>
      </c>
      <c r="B182">
        <v>5996</v>
      </c>
      <c r="C182">
        <v>1</v>
      </c>
      <c r="D182" s="5" t="s">
        <v>20</v>
      </c>
      <c r="E182" s="5" t="s">
        <v>21</v>
      </c>
      <c r="F182" s="5" t="s">
        <v>22</v>
      </c>
      <c r="G182" s="5" t="s">
        <v>23</v>
      </c>
      <c r="H182" s="5" t="s">
        <v>24</v>
      </c>
      <c r="I182" s="6">
        <v>44283</v>
      </c>
      <c r="J182" s="7">
        <v>0.64354166666666668</v>
      </c>
      <c r="K182" s="5" t="s">
        <v>25</v>
      </c>
      <c r="L182" s="8">
        <v>20115824248</v>
      </c>
      <c r="M182" s="8">
        <v>179232121131</v>
      </c>
      <c r="N182">
        <f>COUNTIF(L:L,M182)</f>
        <v>1</v>
      </c>
    </row>
    <row r="183" spans="1:14" x14ac:dyDescent="0.3">
      <c r="A183">
        <v>10389</v>
      </c>
      <c r="B183">
        <v>5996</v>
      </c>
      <c r="C183">
        <v>1</v>
      </c>
      <c r="D183" s="5" t="s">
        <v>20</v>
      </c>
      <c r="E183" s="5" t="s">
        <v>21</v>
      </c>
      <c r="F183" s="5" t="s">
        <v>22</v>
      </c>
      <c r="G183" s="5" t="s">
        <v>23</v>
      </c>
      <c r="H183" s="5" t="s">
        <v>24</v>
      </c>
      <c r="I183" s="6">
        <v>44283</v>
      </c>
      <c r="J183" s="7">
        <v>0.64028935185185187</v>
      </c>
      <c r="K183" s="5" t="s">
        <v>25</v>
      </c>
      <c r="L183" s="8">
        <v>1862261295</v>
      </c>
      <c r="M183" s="8">
        <v>186209106158</v>
      </c>
      <c r="N183">
        <f>COUNTIF(L:L,M183)</f>
        <v>1</v>
      </c>
    </row>
    <row r="184" spans="1:14" x14ac:dyDescent="0.3">
      <c r="A184">
        <v>10372</v>
      </c>
      <c r="B184">
        <v>5996</v>
      </c>
      <c r="C184">
        <v>1</v>
      </c>
      <c r="D184" s="5" t="s">
        <v>20</v>
      </c>
      <c r="E184" s="5" t="s">
        <v>21</v>
      </c>
      <c r="F184" s="5" t="s">
        <v>22</v>
      </c>
      <c r="G184" s="5" t="s">
        <v>23</v>
      </c>
      <c r="H184" s="5" t="s">
        <v>24</v>
      </c>
      <c r="I184" s="6">
        <v>44283</v>
      </c>
      <c r="J184" s="7">
        <v>0.63950231481481479</v>
      </c>
      <c r="K184" s="5" t="s">
        <v>25</v>
      </c>
      <c r="L184" s="8">
        <v>1862266254</v>
      </c>
      <c r="M184" s="8">
        <v>186216176101</v>
      </c>
      <c r="N184">
        <f>COUNTIF(L:L,M184)</f>
        <v>1</v>
      </c>
    </row>
    <row r="185" spans="1:14" x14ac:dyDescent="0.3">
      <c r="A185">
        <v>10359</v>
      </c>
      <c r="B185">
        <v>5996</v>
      </c>
      <c r="C185">
        <v>1</v>
      </c>
      <c r="D185" s="5" t="s">
        <v>20</v>
      </c>
      <c r="E185" s="5" t="s">
        <v>21</v>
      </c>
      <c r="F185" s="5" t="s">
        <v>22</v>
      </c>
      <c r="G185" s="5" t="s">
        <v>23</v>
      </c>
      <c r="H185" s="5" t="s">
        <v>24</v>
      </c>
      <c r="I185" s="6">
        <v>44283</v>
      </c>
      <c r="J185" s="7">
        <v>0.63900462962962967</v>
      </c>
      <c r="K185" s="5" t="s">
        <v>25</v>
      </c>
      <c r="L185" s="8">
        <v>13116113595</v>
      </c>
      <c r="M185" s="8">
        <v>186240102111</v>
      </c>
      <c r="N185">
        <f>COUNTIF(L:L,M185)</f>
        <v>1</v>
      </c>
    </row>
    <row r="186" spans="1:14" x14ac:dyDescent="0.3">
      <c r="A186">
        <v>10350</v>
      </c>
      <c r="B186">
        <v>5996</v>
      </c>
      <c r="C186">
        <v>1</v>
      </c>
      <c r="D186" s="5" t="s">
        <v>20</v>
      </c>
      <c r="E186" s="5" t="s">
        <v>21</v>
      </c>
      <c r="F186" s="5" t="s">
        <v>22</v>
      </c>
      <c r="G186" s="5" t="s">
        <v>23</v>
      </c>
      <c r="H186" s="5" t="s">
        <v>24</v>
      </c>
      <c r="I186" s="6">
        <v>44283</v>
      </c>
      <c r="J186" s="7">
        <v>0.63866898148148143</v>
      </c>
      <c r="K186" s="5" t="s">
        <v>25</v>
      </c>
      <c r="L186" s="8">
        <v>13894922</v>
      </c>
      <c r="M186" s="8">
        <v>186240103252</v>
      </c>
      <c r="N186">
        <f>COUNTIF(L:L,M186)</f>
        <v>1</v>
      </c>
    </row>
    <row r="187" spans="1:14" x14ac:dyDescent="0.3">
      <c r="A187">
        <v>10243</v>
      </c>
      <c r="B187">
        <v>5996</v>
      </c>
      <c r="C187">
        <v>1</v>
      </c>
      <c r="D187" s="5" t="s">
        <v>20</v>
      </c>
      <c r="E187" s="5" t="s">
        <v>21</v>
      </c>
      <c r="F187" s="5" t="s">
        <v>22</v>
      </c>
      <c r="G187" s="5" t="s">
        <v>23</v>
      </c>
      <c r="H187" s="5" t="s">
        <v>24</v>
      </c>
      <c r="I187" s="6">
        <v>44283</v>
      </c>
      <c r="J187" s="7">
        <v>0.63384259259259257</v>
      </c>
      <c r="K187" s="5" t="s">
        <v>25</v>
      </c>
      <c r="L187" s="8">
        <v>13116113576</v>
      </c>
      <c r="M187" s="8">
        <v>187111225238</v>
      </c>
      <c r="N187">
        <f>COUNTIF(L:L,M187)</f>
        <v>1</v>
      </c>
    </row>
    <row r="188" spans="1:14" x14ac:dyDescent="0.3">
      <c r="A188">
        <v>10232</v>
      </c>
      <c r="B188">
        <v>5996</v>
      </c>
      <c r="C188">
        <v>1</v>
      </c>
      <c r="D188" s="5" t="s">
        <v>20</v>
      </c>
      <c r="E188" s="5" t="s">
        <v>21</v>
      </c>
      <c r="F188" s="5" t="s">
        <v>22</v>
      </c>
      <c r="G188" s="5" t="s">
        <v>23</v>
      </c>
      <c r="H188" s="5" t="s">
        <v>24</v>
      </c>
      <c r="I188" s="6">
        <v>44283</v>
      </c>
      <c r="J188" s="7">
        <v>0.63325231481481481</v>
      </c>
      <c r="K188" s="5" t="s">
        <v>25</v>
      </c>
      <c r="L188" s="8">
        <v>1772518988</v>
      </c>
      <c r="M188" s="8"/>
    </row>
    <row r="189" spans="1:14" x14ac:dyDescent="0.3">
      <c r="A189">
        <v>10229</v>
      </c>
      <c r="B189">
        <v>5996</v>
      </c>
      <c r="C189">
        <v>1</v>
      </c>
      <c r="D189" s="5" t="s">
        <v>20</v>
      </c>
      <c r="E189" s="5" t="s">
        <v>21</v>
      </c>
      <c r="F189" s="5" t="s">
        <v>22</v>
      </c>
      <c r="G189" s="5" t="s">
        <v>23</v>
      </c>
      <c r="H189" s="5" t="s">
        <v>24</v>
      </c>
      <c r="I189" s="6">
        <v>44283</v>
      </c>
      <c r="J189" s="7">
        <v>0.63292824074074072</v>
      </c>
      <c r="K189" s="5" t="s">
        <v>25</v>
      </c>
      <c r="L189" s="8">
        <v>2011582476</v>
      </c>
      <c r="M189" s="8"/>
    </row>
    <row r="190" spans="1:14" x14ac:dyDescent="0.3">
      <c r="A190">
        <v>10228</v>
      </c>
      <c r="B190">
        <v>5996</v>
      </c>
      <c r="C190">
        <v>1</v>
      </c>
      <c r="D190" s="5" t="s">
        <v>20</v>
      </c>
      <c r="E190" s="5" t="s">
        <v>21</v>
      </c>
      <c r="F190" s="5" t="s">
        <v>22</v>
      </c>
      <c r="G190" s="5" t="s">
        <v>23</v>
      </c>
      <c r="H190" s="5" t="s">
        <v>24</v>
      </c>
      <c r="I190" s="6">
        <v>44283</v>
      </c>
      <c r="J190" s="7">
        <v>0.6328125</v>
      </c>
      <c r="K190" s="5" t="s">
        <v>25</v>
      </c>
      <c r="L190" s="8">
        <v>2011582476</v>
      </c>
    </row>
    <row r="191" spans="1:14" x14ac:dyDescent="0.3">
      <c r="A191">
        <v>10221</v>
      </c>
      <c r="B191">
        <v>5996</v>
      </c>
      <c r="C191">
        <v>1</v>
      </c>
      <c r="D191" s="5" t="s">
        <v>20</v>
      </c>
      <c r="E191" s="5" t="s">
        <v>21</v>
      </c>
      <c r="F191" s="5" t="s">
        <v>22</v>
      </c>
      <c r="G191" s="5" t="s">
        <v>23</v>
      </c>
      <c r="H191" s="5" t="s">
        <v>24</v>
      </c>
      <c r="I191" s="6">
        <v>44283</v>
      </c>
      <c r="J191" s="7">
        <v>0.63252314814814814</v>
      </c>
      <c r="K191" s="5" t="s">
        <v>25</v>
      </c>
      <c r="L191" s="8">
        <v>2011582476</v>
      </c>
    </row>
    <row r="192" spans="1:14" x14ac:dyDescent="0.3">
      <c r="A192">
        <v>10198</v>
      </c>
      <c r="B192">
        <v>5996</v>
      </c>
      <c r="C192">
        <v>1</v>
      </c>
      <c r="D192" s="5" t="s">
        <v>20</v>
      </c>
      <c r="E192" s="5" t="s">
        <v>21</v>
      </c>
      <c r="F192" s="5" t="s">
        <v>22</v>
      </c>
      <c r="G192" s="5" t="s">
        <v>23</v>
      </c>
      <c r="H192" s="5" t="s">
        <v>24</v>
      </c>
      <c r="I192" s="6">
        <v>44283</v>
      </c>
      <c r="J192" s="7">
        <v>0.63184027777777774</v>
      </c>
      <c r="K192" s="5" t="s">
        <v>25</v>
      </c>
      <c r="L192" s="8">
        <v>17737242101</v>
      </c>
    </row>
    <row r="193" spans="1:12" x14ac:dyDescent="0.3">
      <c r="A193">
        <v>10186</v>
      </c>
      <c r="B193">
        <v>5996</v>
      </c>
      <c r="C193">
        <v>1</v>
      </c>
      <c r="D193" s="5" t="s">
        <v>20</v>
      </c>
      <c r="E193" s="5" t="s">
        <v>21</v>
      </c>
      <c r="F193" s="5" t="s">
        <v>22</v>
      </c>
      <c r="G193" s="5" t="s">
        <v>23</v>
      </c>
      <c r="H193" s="5" t="s">
        <v>24</v>
      </c>
      <c r="I193" s="6">
        <v>44283</v>
      </c>
      <c r="J193" s="7">
        <v>0.63133101851851847</v>
      </c>
      <c r="K193" s="5" t="s">
        <v>25</v>
      </c>
      <c r="L193" s="8">
        <v>13172189139</v>
      </c>
    </row>
    <row r="194" spans="1:12" x14ac:dyDescent="0.3">
      <c r="A194">
        <v>10174</v>
      </c>
      <c r="B194">
        <v>5996</v>
      </c>
      <c r="C194">
        <v>1</v>
      </c>
      <c r="D194" s="5" t="s">
        <v>20</v>
      </c>
      <c r="E194" s="5" t="s">
        <v>21</v>
      </c>
      <c r="F194" s="5" t="s">
        <v>22</v>
      </c>
      <c r="G194" s="5" t="s">
        <v>23</v>
      </c>
      <c r="H194" s="5" t="s">
        <v>24</v>
      </c>
      <c r="I194" s="6">
        <v>44283</v>
      </c>
      <c r="J194" s="7">
        <v>0.63032407407407409</v>
      </c>
      <c r="K194" s="5" t="s">
        <v>25</v>
      </c>
      <c r="L194" s="8">
        <v>1773724299</v>
      </c>
    </row>
    <row r="195" spans="1:12" x14ac:dyDescent="0.3">
      <c r="A195">
        <v>10146</v>
      </c>
      <c r="B195">
        <v>5996</v>
      </c>
      <c r="C195">
        <v>1</v>
      </c>
      <c r="D195" s="5" t="s">
        <v>20</v>
      </c>
      <c r="E195" s="5" t="s">
        <v>21</v>
      </c>
      <c r="F195" s="5" t="s">
        <v>22</v>
      </c>
      <c r="G195" s="5" t="s">
        <v>23</v>
      </c>
      <c r="H195" s="5" t="s">
        <v>24</v>
      </c>
      <c r="I195" s="6">
        <v>44283</v>
      </c>
      <c r="J195" s="7">
        <v>0.62774305555555554</v>
      </c>
      <c r="K195" s="5" t="s">
        <v>25</v>
      </c>
      <c r="L195" s="8">
        <v>1862266238</v>
      </c>
    </row>
    <row r="196" spans="1:12" x14ac:dyDescent="0.3">
      <c r="A196">
        <v>10135</v>
      </c>
      <c r="B196">
        <v>5996</v>
      </c>
      <c r="C196">
        <v>1</v>
      </c>
      <c r="D196" s="5" t="s">
        <v>20</v>
      </c>
      <c r="E196" s="5" t="s">
        <v>21</v>
      </c>
      <c r="F196" s="5" t="s">
        <v>22</v>
      </c>
      <c r="G196" s="5" t="s">
        <v>23</v>
      </c>
      <c r="H196" s="5" t="s">
        <v>24</v>
      </c>
      <c r="I196" s="6">
        <v>44283</v>
      </c>
      <c r="J196" s="7">
        <v>0.62681712962962965</v>
      </c>
      <c r="K196" s="5" t="s">
        <v>25</v>
      </c>
      <c r="L196" s="8">
        <v>1862266238</v>
      </c>
    </row>
    <row r="197" spans="1:12" x14ac:dyDescent="0.3">
      <c r="A197">
        <v>10115</v>
      </c>
      <c r="B197">
        <v>5996</v>
      </c>
      <c r="C197">
        <v>1</v>
      </c>
      <c r="D197" s="5" t="s">
        <v>20</v>
      </c>
      <c r="E197" s="5" t="s">
        <v>21</v>
      </c>
      <c r="F197" s="5" t="s">
        <v>22</v>
      </c>
      <c r="G197" s="5" t="s">
        <v>23</v>
      </c>
      <c r="H197" s="5" t="s">
        <v>24</v>
      </c>
      <c r="I197" s="6">
        <v>44283</v>
      </c>
      <c r="J197" s="7">
        <v>0.62607638888888884</v>
      </c>
      <c r="K197" s="5" t="s">
        <v>25</v>
      </c>
      <c r="L197" s="8">
        <v>1811912196</v>
      </c>
    </row>
    <row r="198" spans="1:12" x14ac:dyDescent="0.3">
      <c r="A198">
        <v>10112</v>
      </c>
      <c r="B198">
        <v>5996</v>
      </c>
      <c r="C198">
        <v>1</v>
      </c>
      <c r="D198" s="5" t="s">
        <v>20</v>
      </c>
      <c r="E198" s="5" t="s">
        <v>21</v>
      </c>
      <c r="F198" s="5" t="s">
        <v>22</v>
      </c>
      <c r="G198" s="5" t="s">
        <v>23</v>
      </c>
      <c r="H198" s="5" t="s">
        <v>24</v>
      </c>
      <c r="I198" s="6">
        <v>44283</v>
      </c>
      <c r="J198" s="7">
        <v>0.62596064814814811</v>
      </c>
      <c r="K198" s="5" t="s">
        <v>25</v>
      </c>
      <c r="L198" s="8">
        <v>1811912196</v>
      </c>
    </row>
    <row r="199" spans="1:12" x14ac:dyDescent="0.3">
      <c r="A199">
        <v>10110</v>
      </c>
      <c r="B199">
        <v>5996</v>
      </c>
      <c r="C199">
        <v>1</v>
      </c>
      <c r="D199" s="5" t="s">
        <v>20</v>
      </c>
      <c r="E199" s="5" t="s">
        <v>21</v>
      </c>
      <c r="F199" s="5" t="s">
        <v>22</v>
      </c>
      <c r="G199" s="5" t="s">
        <v>23</v>
      </c>
      <c r="H199" s="5" t="s">
        <v>24</v>
      </c>
      <c r="I199" s="6">
        <v>44283</v>
      </c>
      <c r="J199" s="7">
        <v>0.62578703703703709</v>
      </c>
      <c r="K199" s="5" t="s">
        <v>25</v>
      </c>
      <c r="L199" s="8">
        <v>13894942</v>
      </c>
    </row>
    <row r="200" spans="1:12" x14ac:dyDescent="0.3">
      <c r="A200">
        <v>10095</v>
      </c>
      <c r="B200">
        <v>5996</v>
      </c>
      <c r="C200">
        <v>1</v>
      </c>
      <c r="D200" s="5" t="s">
        <v>20</v>
      </c>
      <c r="E200" s="5" t="s">
        <v>21</v>
      </c>
      <c r="F200" s="5" t="s">
        <v>22</v>
      </c>
      <c r="G200" s="5" t="s">
        <v>23</v>
      </c>
      <c r="H200" s="5" t="s">
        <v>24</v>
      </c>
      <c r="I200" s="6">
        <v>44283</v>
      </c>
      <c r="J200" s="7">
        <v>0.62516203703703699</v>
      </c>
      <c r="K200" s="5" t="s">
        <v>25</v>
      </c>
      <c r="L200" s="8">
        <v>1862266254</v>
      </c>
    </row>
    <row r="201" spans="1:12" x14ac:dyDescent="0.3">
      <c r="A201">
        <v>10076</v>
      </c>
      <c r="B201">
        <v>5996</v>
      </c>
      <c r="C201">
        <v>1</v>
      </c>
      <c r="D201" s="5" t="s">
        <v>20</v>
      </c>
      <c r="E201" s="5" t="s">
        <v>21</v>
      </c>
      <c r="F201" s="5" t="s">
        <v>22</v>
      </c>
      <c r="G201" s="5" t="s">
        <v>23</v>
      </c>
      <c r="H201" s="5" t="s">
        <v>24</v>
      </c>
      <c r="I201" s="6">
        <v>44283</v>
      </c>
      <c r="J201" s="7">
        <v>0.62398148148148147</v>
      </c>
      <c r="K201" s="5" t="s">
        <v>25</v>
      </c>
      <c r="L201" s="8">
        <v>20115824248</v>
      </c>
    </row>
    <row r="202" spans="1:12" x14ac:dyDescent="0.3">
      <c r="A202">
        <v>10074</v>
      </c>
      <c r="B202">
        <v>5996</v>
      </c>
      <c r="C202">
        <v>1</v>
      </c>
      <c r="D202" s="5" t="s">
        <v>20</v>
      </c>
      <c r="E202" s="5" t="s">
        <v>21</v>
      </c>
      <c r="F202" s="5" t="s">
        <v>22</v>
      </c>
      <c r="G202" s="5" t="s">
        <v>23</v>
      </c>
      <c r="H202" s="5" t="s">
        <v>24</v>
      </c>
      <c r="I202" s="6">
        <v>44283</v>
      </c>
      <c r="J202" s="7">
        <v>0.62379629629629629</v>
      </c>
      <c r="K202" s="5" t="s">
        <v>25</v>
      </c>
      <c r="L202" s="8">
        <v>13116113570</v>
      </c>
    </row>
    <row r="203" spans="1:12" x14ac:dyDescent="0.3">
      <c r="A203">
        <v>10026</v>
      </c>
      <c r="B203">
        <v>5996</v>
      </c>
      <c r="C203">
        <v>1</v>
      </c>
      <c r="D203" s="5" t="s">
        <v>20</v>
      </c>
      <c r="E203" s="5" t="s">
        <v>21</v>
      </c>
      <c r="F203" s="5" t="s">
        <v>22</v>
      </c>
      <c r="G203" s="5" t="s">
        <v>23</v>
      </c>
      <c r="H203" s="5" t="s">
        <v>24</v>
      </c>
      <c r="I203" s="6">
        <v>44283</v>
      </c>
      <c r="J203" s="7">
        <v>0.62142361111111111</v>
      </c>
      <c r="K203" s="5" t="s">
        <v>25</v>
      </c>
      <c r="L203" s="8">
        <v>1708183145</v>
      </c>
    </row>
    <row r="204" spans="1:12" x14ac:dyDescent="0.3">
      <c r="A204">
        <v>10023</v>
      </c>
      <c r="B204">
        <v>5996</v>
      </c>
      <c r="C204">
        <v>1</v>
      </c>
      <c r="D204" s="5" t="s">
        <v>20</v>
      </c>
      <c r="E204" s="5" t="s">
        <v>21</v>
      </c>
      <c r="F204" s="5" t="s">
        <v>22</v>
      </c>
      <c r="G204" s="5" t="s">
        <v>23</v>
      </c>
      <c r="H204" s="5" t="s">
        <v>24</v>
      </c>
      <c r="I204" s="6">
        <v>44283</v>
      </c>
      <c r="J204" s="7">
        <v>0.62130787037037039</v>
      </c>
      <c r="K204" s="5" t="s">
        <v>25</v>
      </c>
      <c r="L204" s="8">
        <v>1708183145</v>
      </c>
    </row>
    <row r="205" spans="1:12" x14ac:dyDescent="0.3">
      <c r="A205">
        <v>9984</v>
      </c>
      <c r="B205">
        <v>5996</v>
      </c>
      <c r="C205">
        <v>1</v>
      </c>
      <c r="D205" s="5" t="s">
        <v>20</v>
      </c>
      <c r="E205" s="5" t="s">
        <v>21</v>
      </c>
      <c r="F205" s="5" t="s">
        <v>22</v>
      </c>
      <c r="G205" s="5" t="s">
        <v>23</v>
      </c>
      <c r="H205" s="5" t="s">
        <v>24</v>
      </c>
      <c r="I205" s="6">
        <v>44283</v>
      </c>
      <c r="J205" s="7">
        <v>0.61980324074074078</v>
      </c>
      <c r="K205" s="5" t="s">
        <v>25</v>
      </c>
      <c r="L205" s="8">
        <v>1708182185</v>
      </c>
    </row>
    <row r="206" spans="1:12" x14ac:dyDescent="0.3">
      <c r="A206">
        <v>9961</v>
      </c>
      <c r="B206">
        <v>5996</v>
      </c>
      <c r="C206">
        <v>1</v>
      </c>
      <c r="D206" s="5" t="s">
        <v>20</v>
      </c>
      <c r="E206" s="5" t="s">
        <v>21</v>
      </c>
      <c r="F206" s="5" t="s">
        <v>22</v>
      </c>
      <c r="G206" s="5" t="s">
        <v>23</v>
      </c>
      <c r="H206" s="5" t="s">
        <v>24</v>
      </c>
      <c r="I206" s="6">
        <v>44283</v>
      </c>
      <c r="J206" s="7">
        <v>0.61815972222222226</v>
      </c>
      <c r="K206" s="5" t="s">
        <v>25</v>
      </c>
      <c r="L206" s="8">
        <v>1773724320</v>
      </c>
    </row>
    <row r="207" spans="1:12" x14ac:dyDescent="0.3">
      <c r="A207">
        <v>9944</v>
      </c>
      <c r="B207">
        <v>5996</v>
      </c>
      <c r="C207">
        <v>1</v>
      </c>
      <c r="D207" s="5" t="s">
        <v>20</v>
      </c>
      <c r="E207" s="5" t="s">
        <v>21</v>
      </c>
      <c r="F207" s="5" t="s">
        <v>22</v>
      </c>
      <c r="G207" s="5" t="s">
        <v>23</v>
      </c>
      <c r="H207" s="5" t="s">
        <v>24</v>
      </c>
      <c r="I207" s="6">
        <v>44283</v>
      </c>
      <c r="J207" s="7">
        <v>0.61708333333333332</v>
      </c>
      <c r="K207" s="5" t="s">
        <v>25</v>
      </c>
      <c r="L207" s="8">
        <v>138367214</v>
      </c>
    </row>
    <row r="208" spans="1:12" x14ac:dyDescent="0.3">
      <c r="A208">
        <v>9935</v>
      </c>
      <c r="B208">
        <v>5996</v>
      </c>
      <c r="C208">
        <v>1</v>
      </c>
      <c r="D208" s="5" t="s">
        <v>20</v>
      </c>
      <c r="E208" s="5" t="s">
        <v>21</v>
      </c>
      <c r="F208" s="5" t="s">
        <v>22</v>
      </c>
      <c r="G208" s="5" t="s">
        <v>23</v>
      </c>
      <c r="H208" s="5" t="s">
        <v>24</v>
      </c>
      <c r="I208" s="6">
        <v>44283</v>
      </c>
      <c r="J208" s="7">
        <v>0.61659722222222224</v>
      </c>
      <c r="K208" s="5" t="s">
        <v>25</v>
      </c>
      <c r="L208" s="8">
        <v>452338433</v>
      </c>
    </row>
    <row r="209" spans="1:12" x14ac:dyDescent="0.3">
      <c r="A209">
        <v>9931</v>
      </c>
      <c r="B209">
        <v>5996</v>
      </c>
      <c r="C209">
        <v>1</v>
      </c>
      <c r="D209" s="5" t="s">
        <v>20</v>
      </c>
      <c r="E209" s="5" t="s">
        <v>21</v>
      </c>
      <c r="F209" s="5" t="s">
        <v>22</v>
      </c>
      <c r="G209" s="5" t="s">
        <v>23</v>
      </c>
      <c r="H209" s="5" t="s">
        <v>24</v>
      </c>
      <c r="I209" s="6">
        <v>44283</v>
      </c>
      <c r="J209" s="7">
        <v>0.61640046296296291</v>
      </c>
      <c r="K209" s="5" t="s">
        <v>25</v>
      </c>
      <c r="L209" s="8">
        <v>138367214</v>
      </c>
    </row>
    <row r="210" spans="1:12" x14ac:dyDescent="0.3">
      <c r="A210">
        <v>9922</v>
      </c>
      <c r="B210">
        <v>5996</v>
      </c>
      <c r="C210">
        <v>1</v>
      </c>
      <c r="D210" s="5" t="s">
        <v>20</v>
      </c>
      <c r="E210" s="5" t="s">
        <v>21</v>
      </c>
      <c r="F210" s="5" t="s">
        <v>22</v>
      </c>
      <c r="G210" s="5" t="s">
        <v>23</v>
      </c>
      <c r="H210" s="5" t="s">
        <v>24</v>
      </c>
      <c r="I210" s="6">
        <v>44283</v>
      </c>
      <c r="J210" s="7">
        <v>0.61619212962962966</v>
      </c>
      <c r="K210" s="5" t="s">
        <v>25</v>
      </c>
      <c r="L210" s="8">
        <v>1708182185</v>
      </c>
    </row>
    <row r="211" spans="1:12" x14ac:dyDescent="0.3">
      <c r="A211">
        <v>9903</v>
      </c>
      <c r="B211">
        <v>5996</v>
      </c>
      <c r="C211">
        <v>1</v>
      </c>
      <c r="D211" s="5" t="s">
        <v>20</v>
      </c>
      <c r="E211" s="5" t="s">
        <v>21</v>
      </c>
      <c r="F211" s="5" t="s">
        <v>22</v>
      </c>
      <c r="G211" s="5" t="s">
        <v>23</v>
      </c>
      <c r="H211" s="5" t="s">
        <v>24</v>
      </c>
      <c r="I211" s="6">
        <v>44283</v>
      </c>
      <c r="J211" s="7">
        <v>0.61526620370370366</v>
      </c>
      <c r="K211" s="5" t="s">
        <v>25</v>
      </c>
      <c r="L211" s="8">
        <v>1862260197</v>
      </c>
    </row>
    <row r="212" spans="1:12" x14ac:dyDescent="0.3">
      <c r="A212">
        <v>9887</v>
      </c>
      <c r="B212">
        <v>5996</v>
      </c>
      <c r="C212">
        <v>1</v>
      </c>
      <c r="D212" s="5" t="s">
        <v>20</v>
      </c>
      <c r="E212" s="5" t="s">
        <v>21</v>
      </c>
      <c r="F212" s="5" t="s">
        <v>22</v>
      </c>
      <c r="G212" s="5" t="s">
        <v>23</v>
      </c>
      <c r="H212" s="5" t="s">
        <v>24</v>
      </c>
      <c r="I212" s="6">
        <v>44283</v>
      </c>
      <c r="J212" s="7">
        <v>0.61443287037037042</v>
      </c>
      <c r="K212" s="5" t="s">
        <v>25</v>
      </c>
      <c r="L212" s="8">
        <v>1773724299</v>
      </c>
    </row>
    <row r="213" spans="1:12" x14ac:dyDescent="0.3">
      <c r="A213">
        <v>9884</v>
      </c>
      <c r="B213">
        <v>5996</v>
      </c>
      <c r="C213">
        <v>1</v>
      </c>
      <c r="D213" s="5" t="s">
        <v>20</v>
      </c>
      <c r="E213" s="5" t="s">
        <v>21</v>
      </c>
      <c r="F213" s="5" t="s">
        <v>22</v>
      </c>
      <c r="G213" s="5" t="s">
        <v>23</v>
      </c>
      <c r="H213" s="5" t="s">
        <v>24</v>
      </c>
      <c r="I213" s="6">
        <v>44283</v>
      </c>
      <c r="J213" s="7">
        <v>0.61431712962962959</v>
      </c>
      <c r="K213" s="5" t="s">
        <v>25</v>
      </c>
      <c r="L213" s="8">
        <v>1708183145</v>
      </c>
    </row>
    <row r="214" spans="1:12" x14ac:dyDescent="0.3">
      <c r="A214">
        <v>9880</v>
      </c>
      <c r="B214">
        <v>5996</v>
      </c>
      <c r="C214">
        <v>1</v>
      </c>
      <c r="D214" s="5" t="s">
        <v>20</v>
      </c>
      <c r="E214" s="5" t="s">
        <v>21</v>
      </c>
      <c r="F214" s="5" t="s">
        <v>22</v>
      </c>
      <c r="G214" s="5" t="s">
        <v>23</v>
      </c>
      <c r="H214" s="5" t="s">
        <v>24</v>
      </c>
      <c r="I214" s="6">
        <v>44283</v>
      </c>
      <c r="J214" s="7">
        <v>0.61410879629629633</v>
      </c>
      <c r="K214" s="5" t="s">
        <v>25</v>
      </c>
      <c r="L214" s="8">
        <v>20115824249</v>
      </c>
    </row>
    <row r="215" spans="1:12" x14ac:dyDescent="0.3">
      <c r="A215">
        <v>9872</v>
      </c>
      <c r="B215">
        <v>5996</v>
      </c>
      <c r="C215">
        <v>1</v>
      </c>
      <c r="D215" s="5" t="s">
        <v>20</v>
      </c>
      <c r="E215" s="5" t="s">
        <v>21</v>
      </c>
      <c r="F215" s="5" t="s">
        <v>22</v>
      </c>
      <c r="G215" s="5" t="s">
        <v>23</v>
      </c>
      <c r="H215" s="5" t="s">
        <v>24</v>
      </c>
      <c r="I215" s="6">
        <v>44283</v>
      </c>
      <c r="J215" s="7">
        <v>0.61378472222222225</v>
      </c>
      <c r="K215" s="5" t="s">
        <v>25</v>
      </c>
      <c r="L215" s="8">
        <v>1877113832</v>
      </c>
    </row>
    <row r="216" spans="1:12" x14ac:dyDescent="0.3">
      <c r="A216">
        <v>9870</v>
      </c>
      <c r="B216">
        <v>5996</v>
      </c>
      <c r="C216">
        <v>1</v>
      </c>
      <c r="D216" s="5" t="s">
        <v>20</v>
      </c>
      <c r="E216" s="5" t="s">
        <v>21</v>
      </c>
      <c r="F216" s="5" t="s">
        <v>22</v>
      </c>
      <c r="G216" s="5" t="s">
        <v>23</v>
      </c>
      <c r="H216" s="5" t="s">
        <v>24</v>
      </c>
      <c r="I216" s="6">
        <v>44283</v>
      </c>
      <c r="J216" s="7">
        <v>0.61354166666666665</v>
      </c>
      <c r="K216" s="5" t="s">
        <v>25</v>
      </c>
      <c r="L216" s="8">
        <v>1877113832</v>
      </c>
    </row>
    <row r="217" spans="1:12" x14ac:dyDescent="0.3">
      <c r="A217">
        <v>9868</v>
      </c>
      <c r="B217">
        <v>5996</v>
      </c>
      <c r="C217">
        <v>1</v>
      </c>
      <c r="D217" s="5" t="s">
        <v>20</v>
      </c>
      <c r="E217" s="5" t="s">
        <v>21</v>
      </c>
      <c r="F217" s="5" t="s">
        <v>22</v>
      </c>
      <c r="G217" s="5" t="s">
        <v>23</v>
      </c>
      <c r="H217" s="5" t="s">
        <v>24</v>
      </c>
      <c r="I217" s="6">
        <v>44283</v>
      </c>
      <c r="J217" s="7">
        <v>0.61343749999999997</v>
      </c>
      <c r="K217" s="5" t="s">
        <v>25</v>
      </c>
      <c r="L217" s="8">
        <v>186240102111</v>
      </c>
    </row>
    <row r="218" spans="1:12" x14ac:dyDescent="0.3">
      <c r="A218">
        <v>9856</v>
      </c>
      <c r="B218">
        <v>5996</v>
      </c>
      <c r="C218">
        <v>1</v>
      </c>
      <c r="D218" s="5" t="s">
        <v>20</v>
      </c>
      <c r="E218" s="5" t="s">
        <v>21</v>
      </c>
      <c r="F218" s="5" t="s">
        <v>22</v>
      </c>
      <c r="G218" s="5" t="s">
        <v>23</v>
      </c>
      <c r="H218" s="5" t="s">
        <v>24</v>
      </c>
      <c r="I218" s="6">
        <v>44283</v>
      </c>
      <c r="J218" s="7">
        <v>0.61254629629629631</v>
      </c>
      <c r="K218" s="5" t="s">
        <v>25</v>
      </c>
      <c r="L218" s="8">
        <v>13116113595</v>
      </c>
    </row>
    <row r="219" spans="1:12" x14ac:dyDescent="0.3">
      <c r="A219">
        <v>9834</v>
      </c>
      <c r="B219">
        <v>5996</v>
      </c>
      <c r="C219">
        <v>1</v>
      </c>
      <c r="D219" s="5" t="s">
        <v>20</v>
      </c>
      <c r="E219" s="5" t="s">
        <v>21</v>
      </c>
      <c r="F219" s="5" t="s">
        <v>22</v>
      </c>
      <c r="G219" s="5" t="s">
        <v>23</v>
      </c>
      <c r="H219" s="5" t="s">
        <v>24</v>
      </c>
      <c r="I219" s="6">
        <v>44283</v>
      </c>
      <c r="J219" s="7">
        <v>0.6116435185185185</v>
      </c>
      <c r="K219" s="5" t="s">
        <v>25</v>
      </c>
      <c r="L219" s="8">
        <v>45165164218</v>
      </c>
    </row>
    <row r="220" spans="1:12" x14ac:dyDescent="0.3">
      <c r="A220">
        <v>9830</v>
      </c>
      <c r="B220">
        <v>5996</v>
      </c>
      <c r="C220">
        <v>1</v>
      </c>
      <c r="D220" s="5" t="s">
        <v>20</v>
      </c>
      <c r="E220" s="5" t="s">
        <v>21</v>
      </c>
      <c r="F220" s="5" t="s">
        <v>22</v>
      </c>
      <c r="G220" s="5" t="s">
        <v>23</v>
      </c>
      <c r="H220" s="5" t="s">
        <v>24</v>
      </c>
      <c r="I220" s="6">
        <v>44283</v>
      </c>
      <c r="J220" s="7">
        <v>0.61153935185185182</v>
      </c>
      <c r="K220" s="5" t="s">
        <v>25</v>
      </c>
      <c r="L220" s="8">
        <v>138367214</v>
      </c>
    </row>
    <row r="221" spans="1:12" x14ac:dyDescent="0.3">
      <c r="A221">
        <v>9784</v>
      </c>
      <c r="B221">
        <v>5996</v>
      </c>
      <c r="C221">
        <v>1</v>
      </c>
      <c r="D221" s="5" t="s">
        <v>20</v>
      </c>
      <c r="E221" s="5" t="s">
        <v>21</v>
      </c>
      <c r="F221" s="5" t="s">
        <v>22</v>
      </c>
      <c r="G221" s="5" t="s">
        <v>23</v>
      </c>
      <c r="H221" s="5" t="s">
        <v>24</v>
      </c>
      <c r="I221" s="6">
        <v>44283</v>
      </c>
      <c r="J221" s="7">
        <v>0.61062499999999997</v>
      </c>
      <c r="K221" s="5" t="s">
        <v>25</v>
      </c>
      <c r="L221" s="8">
        <v>19134277</v>
      </c>
    </row>
    <row r="222" spans="1:12" x14ac:dyDescent="0.3">
      <c r="A222">
        <v>9775</v>
      </c>
      <c r="B222">
        <v>5996</v>
      </c>
      <c r="C222">
        <v>1</v>
      </c>
      <c r="D222" s="5" t="s">
        <v>20</v>
      </c>
      <c r="E222" s="5" t="s">
        <v>21</v>
      </c>
      <c r="F222" s="5" t="s">
        <v>22</v>
      </c>
      <c r="G222" s="5" t="s">
        <v>23</v>
      </c>
      <c r="H222" s="5" t="s">
        <v>24</v>
      </c>
      <c r="I222" s="6">
        <v>44283</v>
      </c>
      <c r="J222" s="7">
        <v>0.61045138888888884</v>
      </c>
      <c r="K222" s="5" t="s">
        <v>25</v>
      </c>
      <c r="L222" s="8">
        <v>2003424039</v>
      </c>
    </row>
    <row r="223" spans="1:12" x14ac:dyDescent="0.3">
      <c r="A223">
        <v>9697</v>
      </c>
      <c r="B223">
        <v>5996</v>
      </c>
      <c r="C223">
        <v>1</v>
      </c>
      <c r="D223" s="5" t="s">
        <v>20</v>
      </c>
      <c r="E223" s="5" t="s">
        <v>21</v>
      </c>
      <c r="F223" s="5" t="s">
        <v>22</v>
      </c>
      <c r="G223" s="5" t="s">
        <v>23</v>
      </c>
      <c r="H223" s="5" t="s">
        <v>24</v>
      </c>
      <c r="I223" s="6">
        <v>44283</v>
      </c>
      <c r="J223" s="7">
        <v>0.60842592592592593</v>
      </c>
      <c r="K223" s="5" t="s">
        <v>25</v>
      </c>
      <c r="L223" s="8">
        <v>20115824248</v>
      </c>
    </row>
    <row r="224" spans="1:12" x14ac:dyDescent="0.3">
      <c r="A224">
        <v>9678</v>
      </c>
      <c r="B224">
        <v>5996</v>
      </c>
      <c r="C224">
        <v>1</v>
      </c>
      <c r="D224" s="5" t="s">
        <v>20</v>
      </c>
      <c r="E224" s="5" t="s">
        <v>21</v>
      </c>
      <c r="F224" s="5" t="s">
        <v>22</v>
      </c>
      <c r="G224" s="5" t="s">
        <v>23</v>
      </c>
      <c r="H224" s="5" t="s">
        <v>24</v>
      </c>
      <c r="I224" s="6">
        <v>44283</v>
      </c>
      <c r="J224" s="7">
        <v>0.60802083333333334</v>
      </c>
      <c r="K224" s="5" t="s">
        <v>25</v>
      </c>
      <c r="L224" s="8">
        <v>45234110224</v>
      </c>
    </row>
    <row r="225" spans="1:12" x14ac:dyDescent="0.3">
      <c r="A225">
        <v>9668</v>
      </c>
      <c r="B225">
        <v>5996</v>
      </c>
      <c r="C225">
        <v>1</v>
      </c>
      <c r="D225" s="5" t="s">
        <v>20</v>
      </c>
      <c r="E225" s="5" t="s">
        <v>21</v>
      </c>
      <c r="F225" s="5" t="s">
        <v>22</v>
      </c>
      <c r="G225" s="5" t="s">
        <v>23</v>
      </c>
      <c r="H225" s="5" t="s">
        <v>24</v>
      </c>
      <c r="I225" s="6">
        <v>44283</v>
      </c>
      <c r="J225" s="7">
        <v>0.60781249999999998</v>
      </c>
      <c r="K225" s="5" t="s">
        <v>25</v>
      </c>
      <c r="L225" s="8">
        <v>1862260197</v>
      </c>
    </row>
    <row r="226" spans="1:12" x14ac:dyDescent="0.3">
      <c r="A226">
        <v>9659</v>
      </c>
      <c r="B226">
        <v>5996</v>
      </c>
      <c r="C226">
        <v>1</v>
      </c>
      <c r="D226" s="5" t="s">
        <v>20</v>
      </c>
      <c r="E226" s="5" t="s">
        <v>21</v>
      </c>
      <c r="F226" s="5" t="s">
        <v>22</v>
      </c>
      <c r="G226" s="5" t="s">
        <v>23</v>
      </c>
      <c r="H226" s="5" t="s">
        <v>24</v>
      </c>
      <c r="I226" s="6">
        <v>44283</v>
      </c>
      <c r="J226" s="7">
        <v>0.60761574074074076</v>
      </c>
      <c r="K226" s="5" t="s">
        <v>25</v>
      </c>
      <c r="L226" s="8">
        <v>4516426129</v>
      </c>
    </row>
    <row r="227" spans="1:12" x14ac:dyDescent="0.3">
      <c r="A227">
        <v>9643</v>
      </c>
      <c r="B227">
        <v>5996</v>
      </c>
      <c r="C227">
        <v>1</v>
      </c>
      <c r="D227" s="5" t="s">
        <v>20</v>
      </c>
      <c r="E227" s="5" t="s">
        <v>21</v>
      </c>
      <c r="F227" s="5" t="s">
        <v>22</v>
      </c>
      <c r="G227" s="5" t="s">
        <v>23</v>
      </c>
      <c r="H227" s="5" t="s">
        <v>24</v>
      </c>
      <c r="I227" s="6">
        <v>44283</v>
      </c>
      <c r="J227" s="7">
        <v>0.60745370370370366</v>
      </c>
      <c r="K227" s="5" t="s">
        <v>25</v>
      </c>
      <c r="L227" s="8">
        <v>4522443126</v>
      </c>
    </row>
    <row r="228" spans="1:12" x14ac:dyDescent="0.3">
      <c r="A228">
        <v>9642</v>
      </c>
      <c r="B228">
        <v>5996</v>
      </c>
      <c r="C228">
        <v>1</v>
      </c>
      <c r="D228" s="5" t="s">
        <v>20</v>
      </c>
      <c r="E228" s="5" t="s">
        <v>21</v>
      </c>
      <c r="F228" s="5" t="s">
        <v>22</v>
      </c>
      <c r="G228" s="5" t="s">
        <v>23</v>
      </c>
      <c r="H228" s="5" t="s">
        <v>24</v>
      </c>
      <c r="I228" s="6">
        <v>44283</v>
      </c>
      <c r="J228" s="7">
        <v>0.60744212962962962</v>
      </c>
      <c r="K228" s="5" t="s">
        <v>25</v>
      </c>
      <c r="L228" s="8">
        <v>45170116144</v>
      </c>
    </row>
    <row r="229" spans="1:12" x14ac:dyDescent="0.3">
      <c r="A229">
        <v>9627</v>
      </c>
      <c r="B229">
        <v>5996</v>
      </c>
      <c r="C229">
        <v>1</v>
      </c>
      <c r="D229" s="5" t="s">
        <v>20</v>
      </c>
      <c r="E229" s="5" t="s">
        <v>21</v>
      </c>
      <c r="F229" s="5" t="s">
        <v>22</v>
      </c>
      <c r="G229" s="5" t="s">
        <v>23</v>
      </c>
      <c r="H229" s="5" t="s">
        <v>24</v>
      </c>
      <c r="I229" s="6">
        <v>44283</v>
      </c>
      <c r="J229" s="7">
        <v>0.60718749999999999</v>
      </c>
      <c r="K229" s="5" t="s">
        <v>25</v>
      </c>
      <c r="L229" s="8">
        <v>177105190129</v>
      </c>
    </row>
    <row r="230" spans="1:12" x14ac:dyDescent="0.3">
      <c r="A230">
        <v>9612</v>
      </c>
      <c r="B230">
        <v>5996</v>
      </c>
      <c r="C230">
        <v>1</v>
      </c>
      <c r="D230" s="5" t="s">
        <v>20</v>
      </c>
      <c r="E230" s="5" t="s">
        <v>21</v>
      </c>
      <c r="F230" s="5" t="s">
        <v>22</v>
      </c>
      <c r="G230" s="5" t="s">
        <v>23</v>
      </c>
      <c r="H230" s="5" t="s">
        <v>24</v>
      </c>
      <c r="I230" s="6">
        <v>44283</v>
      </c>
      <c r="J230" s="7">
        <v>0.60681712962962964</v>
      </c>
      <c r="K230" s="5" t="s">
        <v>25</v>
      </c>
      <c r="L230" s="8">
        <v>18622612130</v>
      </c>
    </row>
    <row r="231" spans="1:12" x14ac:dyDescent="0.3">
      <c r="A231">
        <v>9594</v>
      </c>
      <c r="B231">
        <v>5996</v>
      </c>
      <c r="C231">
        <v>1</v>
      </c>
      <c r="D231" s="5" t="s">
        <v>20</v>
      </c>
      <c r="E231" s="5" t="s">
        <v>21</v>
      </c>
      <c r="F231" s="5" t="s">
        <v>22</v>
      </c>
      <c r="G231" s="5" t="s">
        <v>23</v>
      </c>
      <c r="H231" s="5" t="s">
        <v>24</v>
      </c>
      <c r="I231" s="6">
        <v>44283</v>
      </c>
      <c r="J231" s="7">
        <v>0.60646990740740736</v>
      </c>
      <c r="K231" s="5" t="s">
        <v>25</v>
      </c>
      <c r="L231" s="8">
        <v>20115824248</v>
      </c>
    </row>
    <row r="232" spans="1:12" x14ac:dyDescent="0.3">
      <c r="A232">
        <v>9581</v>
      </c>
      <c r="B232">
        <v>5996</v>
      </c>
      <c r="C232">
        <v>1</v>
      </c>
      <c r="D232" s="5" t="s">
        <v>20</v>
      </c>
      <c r="E232" s="5" t="s">
        <v>21</v>
      </c>
      <c r="F232" s="5" t="s">
        <v>22</v>
      </c>
      <c r="G232" s="5" t="s">
        <v>23</v>
      </c>
      <c r="H232" s="5" t="s">
        <v>24</v>
      </c>
      <c r="I232" s="6">
        <v>44283</v>
      </c>
      <c r="J232" s="7">
        <v>0.60624999999999996</v>
      </c>
      <c r="K232" s="5" t="s">
        <v>25</v>
      </c>
      <c r="L232" s="8">
        <v>20115824248</v>
      </c>
    </row>
    <row r="233" spans="1:12" x14ac:dyDescent="0.3">
      <c r="A233">
        <v>9570</v>
      </c>
      <c r="B233">
        <v>5996</v>
      </c>
      <c r="C233">
        <v>1</v>
      </c>
      <c r="D233" s="5" t="s">
        <v>20</v>
      </c>
      <c r="E233" s="5" t="s">
        <v>21</v>
      </c>
      <c r="F233" s="5" t="s">
        <v>22</v>
      </c>
      <c r="G233" s="5" t="s">
        <v>23</v>
      </c>
      <c r="H233" s="5" t="s">
        <v>24</v>
      </c>
      <c r="I233" s="6">
        <v>44283</v>
      </c>
      <c r="J233" s="7">
        <v>0.60598379629629628</v>
      </c>
      <c r="K233" s="5" t="s">
        <v>25</v>
      </c>
      <c r="L233" s="8">
        <v>20115824248</v>
      </c>
    </row>
    <row r="234" spans="1:12" x14ac:dyDescent="0.3">
      <c r="A234">
        <v>9558</v>
      </c>
      <c r="B234">
        <v>5996</v>
      </c>
      <c r="C234">
        <v>1</v>
      </c>
      <c r="D234" s="5" t="s">
        <v>20</v>
      </c>
      <c r="E234" s="5" t="s">
        <v>21</v>
      </c>
      <c r="F234" s="5" t="s">
        <v>22</v>
      </c>
      <c r="G234" s="5" t="s">
        <v>23</v>
      </c>
      <c r="H234" s="5" t="s">
        <v>24</v>
      </c>
      <c r="I234" s="6">
        <v>44283</v>
      </c>
      <c r="J234" s="7">
        <v>0.6056597222222222</v>
      </c>
      <c r="K234" s="5" t="s">
        <v>25</v>
      </c>
      <c r="L234" s="8">
        <v>20115824248</v>
      </c>
    </row>
    <row r="235" spans="1:12" x14ac:dyDescent="0.3">
      <c r="A235">
        <v>9542</v>
      </c>
      <c r="B235">
        <v>5996</v>
      </c>
      <c r="C235">
        <v>1</v>
      </c>
      <c r="D235" s="5" t="s">
        <v>20</v>
      </c>
      <c r="E235" s="5" t="s">
        <v>21</v>
      </c>
      <c r="F235" s="5" t="s">
        <v>22</v>
      </c>
      <c r="G235" s="5" t="s">
        <v>23</v>
      </c>
      <c r="H235" s="5" t="s">
        <v>24</v>
      </c>
      <c r="I235" s="6">
        <v>44283</v>
      </c>
      <c r="J235" s="7">
        <v>0.60509259259259263</v>
      </c>
      <c r="K235" s="5" t="s">
        <v>25</v>
      </c>
      <c r="L235" s="8">
        <v>20115824248</v>
      </c>
    </row>
    <row r="236" spans="1:12" x14ac:dyDescent="0.3">
      <c r="A236">
        <v>9516</v>
      </c>
      <c r="B236">
        <v>5996</v>
      </c>
      <c r="C236">
        <v>1</v>
      </c>
      <c r="D236" s="5" t="s">
        <v>20</v>
      </c>
      <c r="E236" s="5" t="s">
        <v>21</v>
      </c>
      <c r="F236" s="5" t="s">
        <v>22</v>
      </c>
      <c r="G236" s="5" t="s">
        <v>23</v>
      </c>
      <c r="H236" s="5" t="s">
        <v>24</v>
      </c>
      <c r="I236" s="6">
        <v>44283</v>
      </c>
      <c r="J236" s="7">
        <v>0.60453703703703698</v>
      </c>
      <c r="K236" s="5" t="s">
        <v>25</v>
      </c>
      <c r="L236" s="8">
        <v>20115824248</v>
      </c>
    </row>
    <row r="237" spans="1:12" x14ac:dyDescent="0.3">
      <c r="A237">
        <v>9409</v>
      </c>
      <c r="B237">
        <v>5996</v>
      </c>
      <c r="C237">
        <v>1</v>
      </c>
      <c r="D237" s="5" t="s">
        <v>20</v>
      </c>
      <c r="E237" s="5" t="s">
        <v>21</v>
      </c>
      <c r="F237" s="5" t="s">
        <v>22</v>
      </c>
      <c r="G237" s="5" t="s">
        <v>23</v>
      </c>
      <c r="H237" s="5" t="s">
        <v>24</v>
      </c>
      <c r="I237" s="6">
        <v>44283</v>
      </c>
      <c r="J237" s="7">
        <v>0.60150462962962958</v>
      </c>
      <c r="K237" s="5" t="s">
        <v>25</v>
      </c>
      <c r="L237" s="8">
        <v>1862261211</v>
      </c>
    </row>
    <row r="238" spans="1:12" x14ac:dyDescent="0.3">
      <c r="A238">
        <v>9037</v>
      </c>
      <c r="B238">
        <v>5996</v>
      </c>
      <c r="C238">
        <v>1</v>
      </c>
      <c r="D238" s="5" t="s">
        <v>20</v>
      </c>
      <c r="E238" s="5" t="s">
        <v>21</v>
      </c>
      <c r="F238" s="5" t="s">
        <v>22</v>
      </c>
      <c r="G238" s="5" t="s">
        <v>23</v>
      </c>
      <c r="H238" s="5" t="s">
        <v>24</v>
      </c>
      <c r="I238" s="6">
        <v>44283</v>
      </c>
      <c r="J238" s="7">
        <v>0.58964120370370365</v>
      </c>
      <c r="K238" s="5" t="s">
        <v>25</v>
      </c>
      <c r="L238" s="8">
        <v>454248153</v>
      </c>
    </row>
    <row r="239" spans="1:12" x14ac:dyDescent="0.3">
      <c r="A239">
        <v>8791</v>
      </c>
      <c r="B239">
        <v>5996</v>
      </c>
      <c r="C239">
        <v>1</v>
      </c>
      <c r="D239" s="5" t="s">
        <v>20</v>
      </c>
      <c r="E239" s="5" t="s">
        <v>21</v>
      </c>
      <c r="F239" s="5" t="s">
        <v>22</v>
      </c>
      <c r="G239" s="5" t="s">
        <v>23</v>
      </c>
      <c r="H239" s="5" t="s">
        <v>24</v>
      </c>
      <c r="I239" s="6">
        <v>44283</v>
      </c>
      <c r="J239" s="7">
        <v>0.58166666666666667</v>
      </c>
      <c r="K239" s="5" t="s">
        <v>25</v>
      </c>
      <c r="L239" s="8">
        <v>4516513955</v>
      </c>
    </row>
    <row r="240" spans="1:12" x14ac:dyDescent="0.3">
      <c r="A240">
        <v>7184</v>
      </c>
      <c r="B240">
        <v>5996</v>
      </c>
      <c r="C240">
        <v>1</v>
      </c>
      <c r="D240" s="5" t="s">
        <v>20</v>
      </c>
      <c r="E240" s="5" t="s">
        <v>21</v>
      </c>
      <c r="F240" s="5" t="s">
        <v>22</v>
      </c>
      <c r="G240" s="5" t="s">
        <v>23</v>
      </c>
      <c r="H240" s="5" t="s">
        <v>24</v>
      </c>
      <c r="I240" s="6">
        <v>44283</v>
      </c>
      <c r="J240" s="7">
        <v>0.5201041666666667</v>
      </c>
      <c r="K240" s="5" t="s">
        <v>25</v>
      </c>
      <c r="L240" s="8">
        <v>13116113572</v>
      </c>
    </row>
    <row r="241" spans="1:12" x14ac:dyDescent="0.3">
      <c r="A241">
        <v>6551</v>
      </c>
      <c r="B241">
        <v>5996</v>
      </c>
      <c r="C241">
        <v>1</v>
      </c>
      <c r="D241" s="5" t="s">
        <v>20</v>
      </c>
      <c r="E241" s="5" t="s">
        <v>21</v>
      </c>
      <c r="F241" s="5" t="s">
        <v>22</v>
      </c>
      <c r="G241" s="5" t="s">
        <v>23</v>
      </c>
      <c r="H241" s="5" t="s">
        <v>24</v>
      </c>
      <c r="I241" s="6">
        <v>44283</v>
      </c>
      <c r="J241" s="7">
        <v>0.49425925925925923</v>
      </c>
      <c r="K241" s="5" t="s">
        <v>25</v>
      </c>
      <c r="L241" s="8">
        <v>179124203124</v>
      </c>
    </row>
    <row r="242" spans="1:12" x14ac:dyDescent="0.3">
      <c r="A242">
        <v>5982</v>
      </c>
      <c r="B242">
        <v>5996</v>
      </c>
      <c r="C242">
        <v>1</v>
      </c>
      <c r="D242" s="5" t="s">
        <v>20</v>
      </c>
      <c r="E242" s="5" t="s">
        <v>21</v>
      </c>
      <c r="F242" s="5" t="s">
        <v>22</v>
      </c>
      <c r="G242" s="5" t="s">
        <v>23</v>
      </c>
      <c r="H242" s="5" t="s">
        <v>24</v>
      </c>
      <c r="I242" s="6">
        <v>44283</v>
      </c>
      <c r="J242" s="7">
        <v>0.46627314814814813</v>
      </c>
      <c r="K242" s="5" t="s">
        <v>25</v>
      </c>
      <c r="L242" s="8">
        <v>20115824249</v>
      </c>
    </row>
    <row r="243" spans="1:12" x14ac:dyDescent="0.3">
      <c r="A243">
        <v>5580</v>
      </c>
      <c r="B243">
        <v>5996</v>
      </c>
      <c r="C243">
        <v>1</v>
      </c>
      <c r="D243" s="5" t="s">
        <v>20</v>
      </c>
      <c r="E243" s="5" t="s">
        <v>21</v>
      </c>
      <c r="F243" s="5" t="s">
        <v>22</v>
      </c>
      <c r="G243" s="5" t="s">
        <v>23</v>
      </c>
      <c r="H243" s="5" t="s">
        <v>24</v>
      </c>
      <c r="I243" s="6">
        <v>44283</v>
      </c>
      <c r="J243" s="7">
        <v>0.4309722222222222</v>
      </c>
      <c r="K243" s="5" t="s">
        <v>25</v>
      </c>
      <c r="L243" s="8">
        <v>17737242104</v>
      </c>
    </row>
    <row r="244" spans="1:12" x14ac:dyDescent="0.3">
      <c r="A244">
        <v>5572</v>
      </c>
      <c r="B244">
        <v>5996</v>
      </c>
      <c r="C244">
        <v>1</v>
      </c>
      <c r="D244" s="5" t="s">
        <v>20</v>
      </c>
      <c r="E244" s="5" t="s">
        <v>21</v>
      </c>
      <c r="F244" s="5" t="s">
        <v>22</v>
      </c>
      <c r="G244" s="5" t="s">
        <v>23</v>
      </c>
      <c r="H244" s="5" t="s">
        <v>24</v>
      </c>
      <c r="I244" s="6">
        <v>44283</v>
      </c>
      <c r="J244" s="7">
        <v>0.4299074074074074</v>
      </c>
      <c r="K244" s="5" t="s">
        <v>25</v>
      </c>
      <c r="L244" s="8">
        <v>1708183147</v>
      </c>
    </row>
    <row r="245" spans="1:12" x14ac:dyDescent="0.3">
      <c r="A245">
        <v>4966</v>
      </c>
      <c r="B245">
        <v>5996</v>
      </c>
      <c r="C245">
        <v>1</v>
      </c>
      <c r="D245" s="5" t="s">
        <v>20</v>
      </c>
      <c r="E245" s="5" t="s">
        <v>21</v>
      </c>
      <c r="F245" s="5" t="s">
        <v>22</v>
      </c>
      <c r="G245" s="5" t="s">
        <v>23</v>
      </c>
      <c r="H245" s="5" t="s">
        <v>24</v>
      </c>
      <c r="I245" s="6">
        <v>44283</v>
      </c>
      <c r="J245" s="7">
        <v>0.36950231481481483</v>
      </c>
      <c r="K245" s="5" t="s">
        <v>25</v>
      </c>
      <c r="L245" s="8">
        <v>4523410980</v>
      </c>
    </row>
    <row r="246" spans="1:12" x14ac:dyDescent="0.3">
      <c r="A246">
        <v>4965</v>
      </c>
      <c r="B246">
        <v>5996</v>
      </c>
      <c r="C246">
        <v>1</v>
      </c>
      <c r="D246" s="5" t="s">
        <v>20</v>
      </c>
      <c r="E246" s="5" t="s">
        <v>21</v>
      </c>
      <c r="F246" s="5" t="s">
        <v>22</v>
      </c>
      <c r="G246" s="5" t="s">
        <v>23</v>
      </c>
      <c r="H246" s="5" t="s">
        <v>24</v>
      </c>
      <c r="I246" s="6">
        <v>44283</v>
      </c>
      <c r="J246" s="7">
        <v>0.36944444444444446</v>
      </c>
      <c r="K246" s="5" t="s">
        <v>25</v>
      </c>
      <c r="L246" s="8">
        <v>4523410980</v>
      </c>
    </row>
    <row r="247" spans="1:12" x14ac:dyDescent="0.3">
      <c r="A247">
        <v>4541</v>
      </c>
      <c r="B247">
        <v>5996</v>
      </c>
      <c r="C247">
        <v>1</v>
      </c>
      <c r="D247" s="5" t="s">
        <v>20</v>
      </c>
      <c r="E247" s="5" t="s">
        <v>21</v>
      </c>
      <c r="F247" s="5" t="s">
        <v>22</v>
      </c>
      <c r="G247" s="5" t="s">
        <v>23</v>
      </c>
      <c r="H247" s="5" t="s">
        <v>24</v>
      </c>
      <c r="I247" s="6">
        <v>44283</v>
      </c>
      <c r="J247" s="7">
        <v>0.31672453703703701</v>
      </c>
      <c r="K247" s="5" t="s">
        <v>25</v>
      </c>
      <c r="L247" s="8">
        <v>2011582496</v>
      </c>
    </row>
    <row r="248" spans="1:12" x14ac:dyDescent="0.3">
      <c r="A248">
        <v>2469</v>
      </c>
      <c r="B248">
        <v>5996</v>
      </c>
      <c r="C248">
        <v>1</v>
      </c>
      <c r="D248" s="5" t="s">
        <v>20</v>
      </c>
      <c r="E248" s="5" t="s">
        <v>21</v>
      </c>
      <c r="F248" s="5" t="s">
        <v>22</v>
      </c>
      <c r="G248" s="5" t="s">
        <v>23</v>
      </c>
      <c r="H248" s="5" t="s">
        <v>24</v>
      </c>
      <c r="I248" s="6">
        <v>44282</v>
      </c>
      <c r="J248" s="7">
        <v>0.87880787037037034</v>
      </c>
      <c r="K248" s="5" t="s">
        <v>25</v>
      </c>
      <c r="L248" s="8">
        <v>4516513953</v>
      </c>
    </row>
    <row r="249" spans="1:12" x14ac:dyDescent="0.3">
      <c r="A249">
        <v>2460</v>
      </c>
      <c r="B249">
        <v>5996</v>
      </c>
      <c r="C249">
        <v>1</v>
      </c>
      <c r="D249" s="5" t="s">
        <v>20</v>
      </c>
      <c r="E249" s="5" t="s">
        <v>21</v>
      </c>
      <c r="F249" s="5" t="s">
        <v>22</v>
      </c>
      <c r="G249" s="5" t="s">
        <v>23</v>
      </c>
      <c r="H249" s="5" t="s">
        <v>24</v>
      </c>
      <c r="I249" s="6">
        <v>44282</v>
      </c>
      <c r="J249" s="7">
        <v>0.87846064814814817</v>
      </c>
      <c r="K249" s="5" t="s">
        <v>25</v>
      </c>
      <c r="L249" s="8">
        <v>4516513953</v>
      </c>
    </row>
    <row r="250" spans="1:12" x14ac:dyDescent="0.3">
      <c r="A250">
        <v>2351</v>
      </c>
      <c r="B250">
        <v>5996</v>
      </c>
      <c r="C250">
        <v>1</v>
      </c>
      <c r="D250" s="5" t="s">
        <v>20</v>
      </c>
      <c r="E250" s="5" t="s">
        <v>21</v>
      </c>
      <c r="F250" s="5" t="s">
        <v>22</v>
      </c>
      <c r="G250" s="5" t="s">
        <v>23</v>
      </c>
      <c r="H250" s="5" t="s">
        <v>24</v>
      </c>
      <c r="I250" s="6">
        <v>44282</v>
      </c>
      <c r="J250" s="7">
        <v>0.87334490740740744</v>
      </c>
      <c r="K250" s="5" t="s">
        <v>25</v>
      </c>
      <c r="L250" s="8">
        <v>17079155245</v>
      </c>
    </row>
    <row r="251" spans="1:12" x14ac:dyDescent="0.3">
      <c r="A251">
        <v>2199</v>
      </c>
      <c r="B251">
        <v>5996</v>
      </c>
      <c r="C251">
        <v>1</v>
      </c>
      <c r="D251" s="5" t="s">
        <v>20</v>
      </c>
      <c r="E251" s="5" t="s">
        <v>21</v>
      </c>
      <c r="F251" s="5" t="s">
        <v>22</v>
      </c>
      <c r="G251" s="5" t="s">
        <v>23</v>
      </c>
      <c r="H251" s="5" t="s">
        <v>24</v>
      </c>
      <c r="I251" s="6">
        <v>44282</v>
      </c>
      <c r="J251" s="7">
        <v>0.86776620370370372</v>
      </c>
      <c r="K251" s="5" t="s">
        <v>25</v>
      </c>
      <c r="L251" s="8">
        <v>451825342</v>
      </c>
    </row>
    <row r="252" spans="1:12" x14ac:dyDescent="0.3">
      <c r="A252">
        <v>1189</v>
      </c>
      <c r="B252">
        <v>5996</v>
      </c>
      <c r="C252">
        <v>1</v>
      </c>
      <c r="D252" s="5" t="s">
        <v>20</v>
      </c>
      <c r="E252" s="5" t="s">
        <v>21</v>
      </c>
      <c r="F252" s="5" t="s">
        <v>22</v>
      </c>
      <c r="G252" s="5" t="s">
        <v>23</v>
      </c>
      <c r="H252" s="5" t="s">
        <v>24</v>
      </c>
      <c r="I252" s="6">
        <v>44282</v>
      </c>
      <c r="J252" s="7">
        <v>0.81515046296296301</v>
      </c>
      <c r="K252" s="5" t="s">
        <v>25</v>
      </c>
      <c r="L252" s="8">
        <v>18621118750</v>
      </c>
    </row>
    <row r="253" spans="1:12" x14ac:dyDescent="0.3">
      <c r="A253">
        <v>911</v>
      </c>
      <c r="B253">
        <v>5996</v>
      </c>
      <c r="C253">
        <v>1</v>
      </c>
      <c r="D253" s="5" t="s">
        <v>20</v>
      </c>
      <c r="E253" s="5" t="s">
        <v>21</v>
      </c>
      <c r="F253" s="5" t="s">
        <v>22</v>
      </c>
      <c r="G253" s="5" t="s">
        <v>23</v>
      </c>
      <c r="H253" s="5" t="s">
        <v>24</v>
      </c>
      <c r="I253" s="6">
        <v>44282</v>
      </c>
      <c r="J253" s="7">
        <v>0.79748842592592595</v>
      </c>
      <c r="K253" s="5" t="s">
        <v>25</v>
      </c>
      <c r="L253" s="8">
        <v>177181179246</v>
      </c>
    </row>
    <row r="254" spans="1:12" x14ac:dyDescent="0.3">
      <c r="A254">
        <v>906</v>
      </c>
      <c r="B254">
        <v>5996</v>
      </c>
      <c r="C254">
        <v>1</v>
      </c>
      <c r="D254" s="5" t="s">
        <v>20</v>
      </c>
      <c r="E254" s="5" t="s">
        <v>21</v>
      </c>
      <c r="F254" s="5" t="s">
        <v>22</v>
      </c>
      <c r="G254" s="5" t="s">
        <v>23</v>
      </c>
      <c r="H254" s="5" t="s">
        <v>24</v>
      </c>
      <c r="I254" s="6">
        <v>44282</v>
      </c>
      <c r="J254" s="7">
        <v>0.7970949074074074</v>
      </c>
      <c r="K254" s="5" t="s">
        <v>25</v>
      </c>
      <c r="L254" s="8">
        <v>1862261267</v>
      </c>
    </row>
    <row r="255" spans="1:12" x14ac:dyDescent="0.3">
      <c r="A255">
        <v>680</v>
      </c>
      <c r="B255">
        <v>5996</v>
      </c>
      <c r="C255">
        <v>1</v>
      </c>
      <c r="D255" s="5" t="s">
        <v>20</v>
      </c>
      <c r="E255" s="5" t="s">
        <v>21</v>
      </c>
      <c r="F255" s="5" t="s">
        <v>22</v>
      </c>
      <c r="G255" s="5" t="s">
        <v>23</v>
      </c>
      <c r="H255" s="5" t="s">
        <v>24</v>
      </c>
      <c r="I255" s="6">
        <v>44282</v>
      </c>
      <c r="J255" s="7">
        <v>0.78520833333333329</v>
      </c>
      <c r="K255" s="5" t="s">
        <v>25</v>
      </c>
      <c r="L255" s="8">
        <v>1773724293</v>
      </c>
    </row>
    <row r="256" spans="1:12" x14ac:dyDescent="0.3">
      <c r="A256">
        <v>476</v>
      </c>
      <c r="B256">
        <v>5996</v>
      </c>
      <c r="C256">
        <v>1</v>
      </c>
      <c r="D256" s="5" t="s">
        <v>20</v>
      </c>
      <c r="E256" s="5" t="s">
        <v>21</v>
      </c>
      <c r="F256" s="5" t="s">
        <v>22</v>
      </c>
      <c r="G256" s="5" t="s">
        <v>23</v>
      </c>
      <c r="H256" s="5" t="s">
        <v>24</v>
      </c>
      <c r="I256" s="6">
        <v>44282</v>
      </c>
      <c r="J256" s="7">
        <v>0.77284722222222224</v>
      </c>
      <c r="K256" s="5" t="s">
        <v>25</v>
      </c>
      <c r="L256" s="8">
        <v>4523386185</v>
      </c>
    </row>
    <row r="257" spans="1:12" x14ac:dyDescent="0.3">
      <c r="A257">
        <v>324</v>
      </c>
      <c r="B257">
        <v>5996</v>
      </c>
      <c r="C257">
        <v>1</v>
      </c>
      <c r="D257" s="5" t="s">
        <v>20</v>
      </c>
      <c r="E257" s="5" t="s">
        <v>21</v>
      </c>
      <c r="F257" s="5" t="s">
        <v>22</v>
      </c>
      <c r="G257" s="5" t="s">
        <v>23</v>
      </c>
      <c r="H257" s="5" t="s">
        <v>24</v>
      </c>
      <c r="I257" s="6">
        <v>44282</v>
      </c>
      <c r="J257" s="7">
        <v>0.76218750000000002</v>
      </c>
      <c r="K257" s="5" t="s">
        <v>25</v>
      </c>
      <c r="L257" s="8">
        <v>2011583070</v>
      </c>
    </row>
  </sheetData>
  <sortState xmlns:xlrd2="http://schemas.microsoft.com/office/spreadsheetml/2017/richdata2" ref="M2:O187">
    <sortCondition descending="1" ref="N2:N187"/>
  </sortState>
  <mergeCells count="1">
    <mergeCell ref="Q1:R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Q1:V6"/>
  <sheetViews>
    <sheetView workbookViewId="0">
      <selection activeCell="U1" sqref="U1:V6"/>
    </sheetView>
  </sheetViews>
  <sheetFormatPr defaultRowHeight="14.4" x14ac:dyDescent="0.3"/>
  <cols>
    <col min="21" max="21" width="17" bestFit="1" customWidth="1"/>
  </cols>
  <sheetData>
    <row r="1" spans="17:22" x14ac:dyDescent="0.3">
      <c r="Q1" s="1" t="s">
        <v>0</v>
      </c>
      <c r="R1" s="2" t="s">
        <v>1</v>
      </c>
      <c r="S1" s="2" t="s">
        <v>2</v>
      </c>
      <c r="U1" s="3" t="s">
        <v>3</v>
      </c>
      <c r="V1" s="3"/>
    </row>
    <row r="2" spans="17:22" x14ac:dyDescent="0.3">
      <c r="U2" t="s">
        <v>4</v>
      </c>
    </row>
    <row r="3" spans="17:22" x14ac:dyDescent="0.3">
      <c r="U3" t="s">
        <v>5</v>
      </c>
      <c r="V3">
        <f>SUM(R2:R16)</f>
        <v>0</v>
      </c>
    </row>
    <row r="4" spans="17:22" x14ac:dyDescent="0.3">
      <c r="U4" t="s">
        <v>6</v>
      </c>
      <c r="V4">
        <f>SUM(S2:S16)</f>
        <v>0</v>
      </c>
    </row>
    <row r="5" spans="17:22" x14ac:dyDescent="0.3">
      <c r="U5" s="4" t="s">
        <v>7</v>
      </c>
      <c r="V5" s="4">
        <f>V4-V3</f>
        <v>0</v>
      </c>
    </row>
    <row r="6" spans="17:22" x14ac:dyDescent="0.3">
      <c r="U6" t="s">
        <v>8</v>
      </c>
      <c r="V6">
        <f>SUM(V2,V5)</f>
        <v>0</v>
      </c>
    </row>
  </sheetData>
  <mergeCells count="1">
    <mergeCell ref="U1:V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b A K D U m I Y y 1 K k A A A A 9 Q A A A B I A H A B D b 2 5 m a W c v U G F j a 2 F n Z S 5 4 b W w g o h g A K K A U A A A A A A A A A A A A A A A A A A A A A A A A A A A A h Y 9 B D o I w F E S v Q r q n r T U m S D 4 l 0 a 0 k R h P j t i k V G q E Q W i x 3 c + G R v I I Y R d 2 5 n D d v M X O / 3 i A d 6 i q 4 q M 7 q x i R o h i k K l J F N r k 2 R o N 6 d w g i l H L Z C n k W h g l E 2 N h 5 s n q D S u T Y m x H u P / R w 3 X U E Y p T N y z D Z 7 W a p a o I + s / 8 u h N t Y J I x X i c H i N 4 Q w v K V 5 E D F M g E 4 N M m 2 / P x r n P 9 g f C u q 9 c 3 y n e u n C 1 A z J F I O 8 L / A F Q S w M E F A A C A A g A b A K D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w C g 1 I o i k e 4 D g A A A B E A A A A T A B w A R m 9 y b X V s Y X M v U 2 V j d G l v b j E u b S C i G A A o o B Q A A A A A A A A A A A A A A A A A A A A A A A A A A A A r T k 0 u y c z P U w i G 0 I b W A F B L A Q I t A B Q A A g A I A G w C g 1 J i G M t S p A A A A P U A A A A S A A A A A A A A A A A A A A A A A A A A A A B D b 2 5 m a W c v U G F j a 2 F n Z S 5 4 b W x Q S w E C L Q A U A A I A C A B s A o N S D 8 r p q 6 Q A A A D p A A A A E w A A A A A A A A A A A A A A A A D w A A A A W 0 N v b n R l b n R f V H l w Z X N d L n h t b F B L A Q I t A B Q A A g A I A G w C g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r D V W O W h D K R b W k J 5 z F B U X 2 A A A A A A I A A A A A A B B m A A A A A Q A A I A A A A K X W c f 5 S 3 X L Q / B n x M 6 j Y F Y O M k R p B o H P M 1 v g W 2 e c + T s M z A A A A A A 6 A A A A A A g A A I A A A A C y g E L 4 A H R S K H q 7 M l 7 p U x r G P p / / i l 8 s c S T C j D b N 8 L O W Z U A A A A K O 8 p K q O P + 2 5 A B + n 2 a b J + B c Q + H q E u n C O a z 1 H z Q p 3 i s I a i f N 0 W 9 I q E M R B A j 9 b F b n z Z q G L C m l 4 o g y X j W r l i Z 6 w I X l 1 S t F d b Q k h m 5 K D m g 5 l p D x K Q A A A A B 4 N N P a 7 R g I U x I u o 3 0 Z o 3 0 f w e 7 x d Q + u H s B c s e n G Z l K T 1 G c 5 V 4 H v S w g N l V z c H 7 1 c a L Z l + U M + w M F L O z W 5 U f h F T W O U = < / D a t a M a s h u p > 
</file>

<file path=customXml/itemProps1.xml><?xml version="1.0" encoding="utf-8"?>
<ds:datastoreItem xmlns:ds="http://schemas.openxmlformats.org/officeDocument/2006/customXml" ds:itemID="{42628867-4BA2-455F-9FFD-1ED6BE9A6D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Votes-Export</vt:lpstr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MAYCON DANTAS DE QUEIROZ</dc:creator>
  <cp:lastModifiedBy>FERNANDO MAYCON DANTAS DE QUEIROZ</cp:lastModifiedBy>
  <dcterms:created xsi:type="dcterms:W3CDTF">2015-06-05T18:19:34Z</dcterms:created>
  <dcterms:modified xsi:type="dcterms:W3CDTF">2021-04-03T04:10:21Z</dcterms:modified>
</cp:coreProperties>
</file>